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P:\Projecten\Zorgschade 2022\"/>
    </mc:Choice>
  </mc:AlternateContent>
  <xr:revisionPtr revIDLastSave="0" documentId="8_{848FDD0B-04C2-4A4E-BFC2-F727CB4C184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Begroting zorgbehoefte" sheetId="2" r:id="rId1"/>
  </sheets>
  <definedNames>
    <definedName name="_xlnm.Print_Area" localSheetId="0">'Begroting zorgbehoefte'!$A$1:$U$38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26" i="2" l="1"/>
  <c r="R25" i="2"/>
  <c r="R23" i="2"/>
  <c r="C27" i="2" l="1"/>
  <c r="E23" i="2" l="1"/>
  <c r="H23" i="2" s="1"/>
  <c r="K23" i="2" s="1"/>
  <c r="N23" i="2" s="1"/>
  <c r="Q23" i="2" s="1"/>
  <c r="E24" i="2"/>
  <c r="H24" i="2" s="1"/>
  <c r="K24" i="2" s="1"/>
  <c r="N24" i="2" s="1"/>
  <c r="Q24" i="2" s="1"/>
  <c r="E25" i="2"/>
  <c r="H25" i="2" s="1"/>
  <c r="K25" i="2" s="1"/>
  <c r="N25" i="2" s="1"/>
  <c r="Q25" i="2" s="1"/>
  <c r="E22" i="2"/>
  <c r="H22" i="2" s="1"/>
  <c r="K22" i="2" s="1"/>
  <c r="N22" i="2" s="1"/>
  <c r="Q22" i="2" s="1"/>
  <c r="E21" i="2"/>
  <c r="H21" i="2" s="1"/>
  <c r="K21" i="2" s="1"/>
  <c r="N21" i="2" s="1"/>
  <c r="Q21" i="2" s="1"/>
  <c r="R22" i="2"/>
  <c r="R21" i="2"/>
  <c r="O27" i="2"/>
  <c r="L27" i="2"/>
  <c r="I27" i="2"/>
  <c r="F27" i="2" l="1"/>
  <c r="B34" i="2" l="1"/>
  <c r="B33" i="2"/>
  <c r="I28" i="2"/>
  <c r="T26" i="2" l="1"/>
  <c r="T22" i="2" l="1"/>
  <c r="R27" i="2" l="1"/>
  <c r="T21" i="2"/>
  <c r="T23" i="2"/>
  <c r="T25" i="2"/>
  <c r="T27" i="2" l="1"/>
</calcChain>
</file>

<file path=xl/sharedStrings.xml><?xml version="1.0" encoding="utf-8"?>
<sst xmlns="http://schemas.openxmlformats.org/spreadsheetml/2006/main" count="99" uniqueCount="61">
  <si>
    <t>PV</t>
  </si>
  <si>
    <t>Stap 1</t>
  </si>
  <si>
    <t>uurtarief</t>
  </si>
  <si>
    <t>Stap 2</t>
  </si>
  <si>
    <t>jaar</t>
  </si>
  <si>
    <t>verschil</t>
  </si>
  <si>
    <t>functie</t>
  </si>
  <si>
    <t>bedrag</t>
  </si>
  <si>
    <t>uren</t>
  </si>
  <si>
    <t>HH</t>
  </si>
  <si>
    <t>T</t>
  </si>
  <si>
    <t>totaal</t>
  </si>
  <si>
    <t>Stap 3</t>
  </si>
  <si>
    <t>Legenda</t>
  </si>
  <si>
    <t>Stap 4</t>
  </si>
  <si>
    <t>Vastgestelde informele</t>
  </si>
  <si>
    <t>zorgbehoefte</t>
  </si>
  <si>
    <t>begrote</t>
  </si>
  <si>
    <t>aantal</t>
  </si>
  <si>
    <t>Verantwoording persoonsgebonden budget (pgb)</t>
  </si>
  <si>
    <t>Stap 5</t>
  </si>
  <si>
    <t>Stap 6</t>
  </si>
  <si>
    <t>Pgb-uitgaven</t>
  </si>
  <si>
    <t>formele zorg</t>
  </si>
  <si>
    <t>informele zorg</t>
  </si>
  <si>
    <t>Aftrek uren</t>
  </si>
  <si>
    <t>Toegekend pgb</t>
  </si>
  <si>
    <t>(Wlz-indicatie)</t>
  </si>
  <si>
    <t>bedrag/jaar</t>
  </si>
  <si>
    <t>BEOORDELING BOVENNORMALE INFORMELE ZORGBEHOEFTE (BBIZ)</t>
  </si>
  <si>
    <t>Vaststelling van de bovennormale informele zorgbehoefte</t>
  </si>
  <si>
    <t>V</t>
  </si>
  <si>
    <t>BI</t>
  </si>
  <si>
    <t>BG</t>
  </si>
  <si>
    <t>Bovennormale informele zorgbehoefte</t>
  </si>
  <si>
    <t xml:space="preserve"> aanpasbare cellen</t>
  </si>
  <si>
    <t>EKT</t>
  </si>
  <si>
    <t>Vul per functie de vanuit het pgb Wlz (ZZP of zorgprofiel) toegekende jaarbedragen in.</t>
  </si>
  <si>
    <t>Vul per functie de vanuit het pgb feitelijke jaarlijkse besteding aan formele zorgverlener(s) in.</t>
  </si>
  <si>
    <t>Vul per functie de vanuit het pgb feitelijke jaarlijkse besteding aan informele zorgverlener(s) in.</t>
  </si>
  <si>
    <t>Toegekend pgb (Wlz-indicatie)</t>
  </si>
  <si>
    <t>Pgb-uitgaven formele zorg</t>
  </si>
  <si>
    <t>Pgb-uitgaven informele zorg</t>
  </si>
  <si>
    <t>:</t>
  </si>
  <si>
    <t>Vastgestelde informele zorgbehoefte</t>
  </si>
  <si>
    <t>Vul per functie het aantal uren in van de door de zorgschadedeskundige vastgestelde jaarlijkse zorgbehoefte door informele zorgverlener(s).</t>
  </si>
  <si>
    <t>Aftrek uren, reeds bekostigd vanuit pgb</t>
  </si>
  <si>
    <t>Vul per functie het aantal uren in dat reeds vanuit het pgb wordt bekostigd aan informele zorgverlener(s).</t>
  </si>
  <si>
    <t xml:space="preserve">Berekent automatisch het aantal zorguren per zorgfunctie door de informele zorgvelener(s) welke niet worden bekostigd vanuit het pgb. </t>
  </si>
  <si>
    <t>1.</t>
  </si>
  <si>
    <t>2.</t>
  </si>
  <si>
    <t>Verpleging</t>
  </si>
  <si>
    <t>Persoonlijke Verzorging</t>
  </si>
  <si>
    <t>Begeleiding Individueel</t>
  </si>
  <si>
    <t>Begeleiding Groep</t>
  </si>
  <si>
    <t>Huishoudelijke Hulp</t>
  </si>
  <si>
    <t>Toezicht</t>
  </si>
  <si>
    <t>Extra Kosten Thuis</t>
  </si>
  <si>
    <t>bekostigd uit pgb</t>
  </si>
  <si>
    <t>rest. pgb:</t>
  </si>
  <si>
    <r>
      <t xml:space="preserve">Vermenigvuldigd met de vastgestelde tarieven resulteert dit in de bovenormale informele zorgbehoefte per jaar (= </t>
    </r>
    <r>
      <rPr>
        <b/>
        <sz val="10"/>
        <rFont val="Open Sans"/>
        <family val="2"/>
      </rPr>
      <t>Stap 7</t>
    </r>
    <r>
      <rPr>
        <sz val="10"/>
        <rFont val="Open Sans"/>
        <family val="2"/>
      </rPr>
      <t xml:space="preserve"> Werkwijze Financiële Paragraaf)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</si>
</sst>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 &quot;€&quot;\ * #,##0_ ;_ &quot;€&quot;\ * \-#,##0_ ;_ &quot;€&quot;\ * &quot;-&quot;_ ;_ @_ "/>
    <numFmt numFmtId="164" formatCode="&quot;€&quot;\ #,##0.00"/>
    <numFmt numFmtId="165" formatCode="&quot;€&quot;\ #,##0"/>
    <numFmt numFmtId="166" formatCode="_ * #,##0_ ;[Red]_ * \-#,##0_ ;_ * &quot;-&quot;_ ;_ @_ "/>
    <numFmt numFmtId="167" formatCode="_ &quot;€&quot;\ * #,##0_ ;[Red]_ &quot;€&quot;\ * \-#,##0_ ;_ &quot;€&quot;\ * &quot;-&quot;_ ;_ @_ "/>
  </numFmts>
  <fonts count="19" x14ac:knownFonts="1">
    <font>
      <sz val="11"/>
      <color theme="1"/>
      <name val="Arial"/>
    </font>
    <font>
      <b/>
      <sz val="11"/>
      <name val="Montserrat"/>
    </font>
    <font>
      <b/>
      <sz val="11"/>
      <color rgb="FFFF6600"/>
      <name val="Montserrat"/>
    </font>
    <font>
      <b/>
      <sz val="14"/>
      <color rgb="FFFF6600"/>
      <name val="Montserrat"/>
    </font>
    <font>
      <b/>
      <sz val="12"/>
      <color theme="0"/>
      <name val="Montserrat"/>
    </font>
    <font>
      <sz val="12"/>
      <name val="Montserrat"/>
    </font>
    <font>
      <b/>
      <sz val="11"/>
      <color theme="1"/>
      <name val="Montserrat"/>
    </font>
    <font>
      <sz val="10"/>
      <color theme="1"/>
      <name val="Montserrat"/>
    </font>
    <font>
      <b/>
      <sz val="10"/>
      <name val="Montserrat"/>
    </font>
    <font>
      <b/>
      <sz val="10"/>
      <color rgb="FFFF6600"/>
      <name val="Montserrat"/>
    </font>
    <font>
      <b/>
      <sz val="12"/>
      <color rgb="FFFF6600"/>
      <name val="Montserrat"/>
    </font>
    <font>
      <b/>
      <sz val="11"/>
      <color theme="0"/>
      <name val="Montserrat"/>
    </font>
    <font>
      <sz val="12"/>
      <color theme="1"/>
      <name val="Montserrat"/>
    </font>
    <font>
      <b/>
      <sz val="10"/>
      <name val="Open Sans"/>
      <family val="2"/>
    </font>
    <font>
      <sz val="10"/>
      <name val="Open Sans"/>
      <family val="2"/>
    </font>
    <font>
      <b/>
      <sz val="10"/>
      <color rgb="FFFF6600"/>
      <name val="Open Sans"/>
      <family val="2"/>
    </font>
    <font>
      <sz val="10"/>
      <color theme="1"/>
      <name val="Open Sans"/>
      <family val="2"/>
    </font>
    <font>
      <b/>
      <sz val="10"/>
      <color theme="1"/>
      <name val="Open Sans"/>
      <family val="2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9B3"/>
        <bgColor rgb="FFFBE4D5"/>
      </patternFill>
    </fill>
    <fill>
      <patternFill patternType="solid">
        <fgColor rgb="FF005663"/>
        <bgColor rgb="FF277775"/>
      </patternFill>
    </fill>
    <fill>
      <patternFill patternType="solid">
        <fgColor rgb="FF005663"/>
        <bgColor indexed="64"/>
      </patternFill>
    </fill>
    <fill>
      <patternFill patternType="solid">
        <fgColor rgb="FFAEE4E3"/>
        <bgColor indexed="64"/>
      </patternFill>
    </fill>
    <fill>
      <patternFill patternType="solid">
        <fgColor rgb="FFAEE4E3"/>
        <bgColor rgb="FF277775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 style="thick">
        <color rgb="FF277775"/>
      </left>
      <right style="thick">
        <color rgb="FF277775"/>
      </right>
      <top style="thick">
        <color rgb="FF277775"/>
      </top>
      <bottom style="thick">
        <color rgb="FF277775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277775"/>
      </bottom>
      <diagonal/>
    </border>
    <border>
      <left/>
      <right style="thick">
        <color rgb="FF277775"/>
      </right>
      <top/>
      <bottom style="thick">
        <color rgb="FF277775"/>
      </bottom>
      <diagonal/>
    </border>
    <border>
      <left/>
      <right style="thick">
        <color rgb="FF277775"/>
      </right>
      <top/>
      <bottom/>
      <diagonal/>
    </border>
    <border>
      <left style="thick">
        <color rgb="FF277775"/>
      </left>
      <right/>
      <top/>
      <bottom/>
      <diagonal/>
    </border>
    <border>
      <left style="thick">
        <color rgb="FF277775"/>
      </left>
      <right/>
      <top/>
      <bottom style="thick">
        <color rgb="FF277775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 style="medium">
        <color rgb="FFFF6600"/>
      </bottom>
      <diagonal/>
    </border>
    <border>
      <left style="medium">
        <color rgb="FFFF6600"/>
      </left>
      <right style="medium">
        <color rgb="FFFF6600"/>
      </right>
      <top style="medium">
        <color rgb="FFFF6600"/>
      </top>
      <bottom/>
      <diagonal/>
    </border>
    <border>
      <left style="medium">
        <color rgb="FFFF6600"/>
      </left>
      <right style="medium">
        <color rgb="FFFF6600"/>
      </right>
      <top/>
      <bottom/>
      <diagonal/>
    </border>
    <border>
      <left style="medium">
        <color rgb="FFFF6600"/>
      </left>
      <right style="medium">
        <color rgb="FFFF6600"/>
      </right>
      <top/>
      <bottom style="medium">
        <color rgb="FFFF6600"/>
      </bottom>
      <diagonal/>
    </border>
    <border>
      <left style="thick">
        <color rgb="FF005663"/>
      </left>
      <right/>
      <top style="thick">
        <color rgb="FF005663"/>
      </top>
      <bottom style="thick">
        <color rgb="FF005663"/>
      </bottom>
      <diagonal/>
    </border>
    <border>
      <left/>
      <right/>
      <top style="thick">
        <color rgb="FF005663"/>
      </top>
      <bottom style="thick">
        <color rgb="FF005663"/>
      </bottom>
      <diagonal/>
    </border>
    <border>
      <left/>
      <right style="thick">
        <color rgb="FF005663"/>
      </right>
      <top style="thick">
        <color rgb="FF005663"/>
      </top>
      <bottom style="thick">
        <color rgb="FF005663"/>
      </bottom>
      <diagonal/>
    </border>
    <border>
      <left style="thick">
        <color rgb="FF005663"/>
      </left>
      <right/>
      <top/>
      <bottom/>
      <diagonal/>
    </border>
  </borders>
  <cellStyleXfs count="3">
    <xf numFmtId="0" fontId="0" fillId="0" borderId="0"/>
    <xf numFmtId="0" fontId="18" fillId="0" borderId="1"/>
    <xf numFmtId="9" fontId="18" fillId="0" borderId="1" applyFont="0" applyFill="0" applyBorder="0" applyAlignment="0" applyProtection="0"/>
  </cellStyleXfs>
  <cellXfs count="96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42" fontId="7" fillId="2" borderId="8" xfId="0" applyNumberFormat="1" applyFont="1" applyFill="1" applyBorder="1" applyAlignment="1">
      <alignment vertical="center"/>
    </xf>
    <xf numFmtId="42" fontId="7" fillId="2" borderId="7" xfId="0" applyNumberFormat="1" applyFont="1" applyFill="1" applyBorder="1" applyAlignment="1">
      <alignment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42" fontId="7" fillId="2" borderId="8" xfId="0" applyNumberFormat="1" applyFont="1" applyFill="1" applyBorder="1"/>
    <xf numFmtId="0" fontId="7" fillId="2" borderId="1" xfId="0" applyFont="1" applyFill="1" applyBorder="1" applyAlignment="1">
      <alignment vertical="center"/>
    </xf>
    <xf numFmtId="42" fontId="7" fillId="2" borderId="9" xfId="0" applyNumberFormat="1" applyFont="1" applyFill="1" applyBorder="1" applyAlignment="1">
      <alignment vertical="center"/>
    </xf>
    <xf numFmtId="42" fontId="7" fillId="2" borderId="5" xfId="0" applyNumberFormat="1" applyFont="1" applyFill="1" applyBorder="1" applyAlignment="1">
      <alignment vertical="center"/>
    </xf>
    <xf numFmtId="42" fontId="7" fillId="2" borderId="6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top"/>
    </xf>
    <xf numFmtId="0" fontId="12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42" fontId="7" fillId="3" borderId="10" xfId="0" applyNumberFormat="1" applyFont="1" applyFill="1" applyBorder="1" applyAlignment="1">
      <alignment vertical="center"/>
    </xf>
    <xf numFmtId="0" fontId="13" fillId="2" borderId="0" xfId="0" applyFont="1" applyFill="1" applyAlignment="1">
      <alignment horizontal="center" vertical="top"/>
    </xf>
    <xf numFmtId="0" fontId="15" fillId="2" borderId="0" xfId="0" applyFont="1" applyFill="1" applyAlignment="1">
      <alignment vertical="top"/>
    </xf>
    <xf numFmtId="0" fontId="16" fillId="2" borderId="0" xfId="0" applyFont="1" applyFill="1" applyAlignment="1">
      <alignment vertical="top"/>
    </xf>
    <xf numFmtId="0" fontId="17" fillId="2" borderId="0" xfId="0" applyFont="1" applyFill="1" applyAlignment="1">
      <alignment vertical="center"/>
    </xf>
    <xf numFmtId="0" fontId="15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6" fillId="2" borderId="0" xfId="0" applyFont="1" applyFill="1"/>
    <xf numFmtId="166" fontId="16" fillId="2" borderId="0" xfId="0" applyNumberFormat="1" applyFont="1" applyFill="1" applyAlignment="1">
      <alignment vertical="center"/>
    </xf>
    <xf numFmtId="165" fontId="16" fillId="2" borderId="0" xfId="0" applyNumberFormat="1" applyFont="1" applyFill="1" applyAlignment="1">
      <alignment vertical="center"/>
    </xf>
    <xf numFmtId="167" fontId="16" fillId="2" borderId="0" xfId="0" applyNumberFormat="1" applyFont="1" applyFill="1" applyAlignment="1">
      <alignment vertical="center"/>
    </xf>
    <xf numFmtId="0" fontId="13" fillId="7" borderId="1" xfId="0" applyFont="1" applyFill="1" applyBorder="1" applyAlignment="1">
      <alignment horizontal="left" vertical="center"/>
    </xf>
    <xf numFmtId="0" fontId="14" fillId="7" borderId="1" xfId="0" applyFont="1" applyFill="1" applyBorder="1" applyAlignment="1">
      <alignment horizontal="left" vertical="center"/>
    </xf>
    <xf numFmtId="0" fontId="11" fillId="5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42" fontId="16" fillId="3" borderId="12" xfId="0" applyNumberFormat="1" applyFont="1" applyFill="1" applyBorder="1" applyAlignment="1" applyProtection="1">
      <alignment vertical="center"/>
      <protection locked="0"/>
    </xf>
    <xf numFmtId="42" fontId="16" fillId="3" borderId="13" xfId="0" applyNumberFormat="1" applyFont="1" applyFill="1" applyBorder="1" applyAlignment="1" applyProtection="1">
      <alignment vertical="center"/>
      <protection locked="0"/>
    </xf>
    <xf numFmtId="0" fontId="17" fillId="2" borderId="0" xfId="0" applyFont="1" applyFill="1"/>
    <xf numFmtId="42" fontId="16" fillId="3" borderId="11" xfId="0" applyNumberFormat="1" applyFont="1" applyFill="1" applyBorder="1" applyProtection="1">
      <protection locked="0"/>
    </xf>
    <xf numFmtId="166" fontId="16" fillId="2" borderId="0" xfId="0" applyNumberFormat="1" applyFont="1" applyFill="1"/>
    <xf numFmtId="165" fontId="16" fillId="2" borderId="0" xfId="0" applyNumberFormat="1" applyFont="1" applyFill="1"/>
    <xf numFmtId="167" fontId="16" fillId="2" borderId="0" xfId="0" applyNumberFormat="1" applyFont="1" applyFill="1"/>
    <xf numFmtId="42" fontId="7" fillId="2" borderId="8" xfId="0" applyNumberFormat="1" applyFont="1" applyFill="1" applyBorder="1" applyAlignment="1">
      <alignment vertical="top"/>
    </xf>
    <xf numFmtId="0" fontId="17" fillId="2" borderId="4" xfId="0" applyFont="1" applyFill="1" applyBorder="1" applyAlignment="1">
      <alignment vertical="top"/>
    </xf>
    <xf numFmtId="42" fontId="16" fillId="3" borderId="13" xfId="0" applyNumberFormat="1" applyFont="1" applyFill="1" applyBorder="1" applyAlignment="1" applyProtection="1">
      <alignment vertical="top"/>
      <protection locked="0"/>
    </xf>
    <xf numFmtId="0" fontId="15" fillId="2" borderId="0" xfId="0" applyFont="1" applyFill="1" applyAlignment="1">
      <alignment horizontal="right" vertical="top"/>
    </xf>
    <xf numFmtId="0" fontId="16" fillId="2" borderId="4" xfId="0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17" fillId="2" borderId="3" xfId="0" applyFont="1" applyFill="1" applyBorder="1" applyAlignment="1">
      <alignment vertical="top"/>
    </xf>
    <xf numFmtId="167" fontId="16" fillId="2" borderId="1" xfId="0" applyNumberFormat="1" applyFont="1" applyFill="1" applyBorder="1" applyAlignment="1">
      <alignment vertical="top"/>
    </xf>
    <xf numFmtId="42" fontId="7" fillId="2" borderId="7" xfId="0" applyNumberFormat="1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7" fillId="2" borderId="0" xfId="0" applyFont="1" applyFill="1" applyAlignment="1">
      <alignment horizontal="right" vertical="top"/>
    </xf>
    <xf numFmtId="0" fontId="17" fillId="2" borderId="3" xfId="0" applyFont="1" applyFill="1" applyBorder="1" applyAlignment="1">
      <alignment horizontal="right" vertical="top"/>
    </xf>
    <xf numFmtId="42" fontId="17" fillId="0" borderId="0" xfId="0" applyNumberFormat="1" applyFont="1"/>
    <xf numFmtId="42" fontId="17" fillId="2" borderId="0" xfId="0" applyNumberFormat="1" applyFont="1" applyFill="1"/>
    <xf numFmtId="166" fontId="17" fillId="2" borderId="0" xfId="0" applyNumberFormat="1" applyFont="1" applyFill="1"/>
    <xf numFmtId="164" fontId="16" fillId="2" borderId="1" xfId="0" applyNumberFormat="1" applyFont="1" applyFill="1" applyBorder="1"/>
    <xf numFmtId="167" fontId="17" fillId="6" borderId="2" xfId="0" applyNumberFormat="1" applyFont="1" applyFill="1" applyBorder="1"/>
    <xf numFmtId="42" fontId="7" fillId="2" borderId="7" xfId="0" applyNumberFormat="1" applyFont="1" applyFill="1" applyBorder="1"/>
    <xf numFmtId="0" fontId="7" fillId="0" borderId="0" xfId="0" applyFont="1"/>
    <xf numFmtId="0" fontId="13" fillId="2" borderId="0" xfId="0" applyFont="1" applyFill="1" applyAlignment="1">
      <alignment vertical="top"/>
    </xf>
    <xf numFmtId="0" fontId="13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7" fillId="2" borderId="0" xfId="0" applyFont="1" applyFill="1"/>
    <xf numFmtId="166" fontId="15" fillId="2" borderId="0" xfId="0" applyNumberFormat="1" applyFont="1" applyFill="1"/>
    <xf numFmtId="166" fontId="7" fillId="2" borderId="0" xfId="0" applyNumberFormat="1" applyFont="1" applyFill="1"/>
    <xf numFmtId="0" fontId="3" fillId="2" borderId="17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vertical="center"/>
    </xf>
    <xf numFmtId="42" fontId="7" fillId="2" borderId="17" xfId="0" applyNumberFormat="1" applyFont="1" applyFill="1" applyBorder="1" applyAlignment="1">
      <alignment vertical="top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5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9" fillId="2" borderId="17" xfId="0" applyFont="1" applyFill="1" applyBorder="1" applyAlignment="1">
      <alignment vertical="top"/>
    </xf>
    <xf numFmtId="0" fontId="7" fillId="2" borderId="1" xfId="0" applyFont="1" applyFill="1" applyBorder="1" applyAlignment="1">
      <alignment vertical="top"/>
    </xf>
    <xf numFmtId="166" fontId="16" fillId="3" borderId="11" xfId="0" applyNumberFormat="1" applyFont="1" applyFill="1" applyBorder="1" applyProtection="1">
      <protection locked="0"/>
    </xf>
    <xf numFmtId="166" fontId="16" fillId="3" borderId="12" xfId="0" applyNumberFormat="1" applyFont="1" applyFill="1" applyBorder="1" applyAlignment="1" applyProtection="1">
      <alignment vertical="center"/>
      <protection locked="0"/>
    </xf>
    <xf numFmtId="166" fontId="16" fillId="3" borderId="13" xfId="0" applyNumberFormat="1" applyFont="1" applyFill="1" applyBorder="1" applyAlignment="1" applyProtection="1">
      <alignment vertical="center"/>
      <protection locked="0"/>
    </xf>
    <xf numFmtId="166" fontId="16" fillId="3" borderId="11" xfId="0" applyNumberFormat="1" applyFont="1" applyFill="1" applyBorder="1" applyAlignment="1" applyProtection="1">
      <alignment vertical="center"/>
      <protection locked="0"/>
    </xf>
    <xf numFmtId="166" fontId="16" fillId="3" borderId="13" xfId="0" applyNumberFormat="1" applyFont="1" applyFill="1" applyBorder="1" applyAlignment="1" applyProtection="1">
      <alignment vertical="top"/>
      <protection locked="0"/>
    </xf>
    <xf numFmtId="166" fontId="16" fillId="2" borderId="4" xfId="0" applyNumberFormat="1" applyFont="1" applyFill="1" applyBorder="1" applyAlignment="1">
      <alignment vertical="center"/>
    </xf>
    <xf numFmtId="164" fontId="16" fillId="2" borderId="0" xfId="0" applyNumberFormat="1" applyFont="1" applyFill="1" applyAlignment="1">
      <alignment vertical="center"/>
    </xf>
    <xf numFmtId="164" fontId="16" fillId="2" borderId="4" xfId="0" applyNumberFormat="1" applyFont="1" applyFill="1" applyBorder="1" applyAlignment="1">
      <alignment vertical="top"/>
    </xf>
    <xf numFmtId="0" fontId="11" fillId="4" borderId="1" xfId="0" applyFont="1" applyFill="1" applyBorder="1" applyAlignment="1">
      <alignment horizontal="center" vertical="top"/>
    </xf>
    <xf numFmtId="0" fontId="1" fillId="5" borderId="1" xfId="0" applyFont="1" applyFill="1" applyBorder="1" applyAlignment="1">
      <alignment vertical="top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/>
    </xf>
    <xf numFmtId="0" fontId="4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</cellXfs>
  <cellStyles count="3">
    <cellStyle name="Procent 2" xfId="2" xr:uid="{00000000-0005-0000-0000-000000000000}"/>
    <cellStyle name="Standaard" xfId="0" builtinId="0"/>
    <cellStyle name="Standaard 2" xfId="1" xr:uid="{00000000-0005-0000-0000-000002000000}"/>
  </cellStyles>
  <dxfs count="0"/>
  <tableStyles count="0" defaultTableStyle="TableStyleMedium2" defaultPivotStyle="PivotStyleLight16"/>
  <colors>
    <mruColors>
      <color rgb="FF005663"/>
      <color rgb="FFAEE4E3"/>
      <color rgb="FF97DDDB"/>
      <color rgb="FF81CCDB"/>
      <color rgb="FF254A61"/>
      <color rgb="FF1D4457"/>
      <color rgb="FFFFE9B3"/>
      <color rgb="FFFF6600"/>
      <color rgb="FF9BCDCC"/>
      <color rgb="FF89B4C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/>
  <dimension ref="A1:GA1008"/>
  <sheetViews>
    <sheetView tabSelected="1" topLeftCell="A5" zoomScale="115" zoomScaleNormal="115" workbookViewId="0">
      <selection activeCell="C21" sqref="C21"/>
    </sheetView>
  </sheetViews>
  <sheetFormatPr defaultColWidth="12.58203125" defaultRowHeight="15" customHeight="1" x14ac:dyDescent="0.3"/>
  <cols>
    <col min="1" max="1" width="5.58203125" style="5" customWidth="1"/>
    <col min="2" max="2" width="8.58203125" style="5" customWidth="1"/>
    <col min="3" max="3" width="11.58203125" style="5" customWidth="1"/>
    <col min="4" max="4" width="2.58203125" style="5" customWidth="1"/>
    <col min="5" max="5" width="8.58203125" style="5" customWidth="1"/>
    <col min="6" max="6" width="11.58203125" style="5" customWidth="1"/>
    <col min="7" max="7" width="2.58203125" style="5" customWidth="1"/>
    <col min="8" max="8" width="8.58203125" style="5" customWidth="1"/>
    <col min="9" max="9" width="11.58203125" style="5" customWidth="1"/>
    <col min="10" max="10" width="2.58203125" style="5" customWidth="1"/>
    <col min="11" max="11" width="11.83203125" style="5" customWidth="1"/>
    <col min="12" max="12" width="11.58203125" style="5" customWidth="1"/>
    <col min="13" max="13" width="2.58203125" style="5" customWidth="1"/>
    <col min="14" max="14" width="8.58203125" style="5" customWidth="1"/>
    <col min="15" max="15" width="11.58203125" style="5" customWidth="1"/>
    <col min="16" max="16" width="2.58203125" style="5" customWidth="1"/>
    <col min="17" max="17" width="8.58203125" style="5" customWidth="1"/>
    <col min="18" max="18" width="10.58203125" style="5" customWidth="1"/>
    <col min="19" max="19" width="8.58203125" style="5" customWidth="1"/>
    <col min="20" max="20" width="11.58203125" style="5" customWidth="1"/>
    <col min="21" max="21" width="5.58203125" style="5" customWidth="1"/>
    <col min="22" max="31" width="7.58203125" style="12" customWidth="1"/>
    <col min="32" max="183" width="12.58203125" style="12"/>
    <col min="184" max="16384" width="12.58203125" style="5"/>
  </cols>
  <sheetData>
    <row r="1" spans="1:183" ht="24" customHeight="1" thickTop="1" thickBot="1" x14ac:dyDescent="0.35">
      <c r="A1" s="89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1"/>
    </row>
    <row r="2" spans="1:183" ht="16" thickTop="1" thickBot="1" x14ac:dyDescent="0.35">
      <c r="A2" s="6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7"/>
    </row>
    <row r="3" spans="1:183" ht="15.5" thickBot="1" x14ac:dyDescent="0.35">
      <c r="A3" s="6"/>
      <c r="B3" s="19"/>
      <c r="C3" s="8" t="s">
        <v>35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7"/>
    </row>
    <row r="4" spans="1:183" x14ac:dyDescent="0.3">
      <c r="A4" s="6"/>
      <c r="B4" s="9"/>
      <c r="C4" s="9"/>
      <c r="D4" s="9"/>
      <c r="E4" s="9"/>
      <c r="F4" s="9"/>
      <c r="G4" s="9"/>
      <c r="H4" s="9"/>
      <c r="I4" s="9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7"/>
    </row>
    <row r="5" spans="1:183" ht="24" customHeight="1" x14ac:dyDescent="0.3">
      <c r="A5" s="70" t="s">
        <v>49</v>
      </c>
      <c r="B5" s="1" t="s">
        <v>19</v>
      </c>
      <c r="C5" s="9"/>
      <c r="D5" s="9"/>
      <c r="E5" s="9"/>
      <c r="F5" s="9"/>
      <c r="G5" s="9"/>
      <c r="H5" s="9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7"/>
    </row>
    <row r="6" spans="1:183" ht="18" customHeight="1" x14ac:dyDescent="0.3">
      <c r="A6" s="71"/>
      <c r="B6" s="73" t="s">
        <v>1</v>
      </c>
      <c r="C6" s="74" t="s">
        <v>40</v>
      </c>
      <c r="D6" s="75"/>
      <c r="E6" s="75"/>
      <c r="F6" s="75"/>
      <c r="G6" s="74" t="s">
        <v>43</v>
      </c>
      <c r="H6" s="76" t="s">
        <v>37</v>
      </c>
      <c r="I6" s="9"/>
      <c r="J6" s="76"/>
      <c r="K6" s="76"/>
      <c r="L6" s="76"/>
      <c r="M6" s="76"/>
      <c r="N6" s="76"/>
      <c r="O6" s="76"/>
      <c r="P6" s="76"/>
      <c r="Q6" s="76"/>
      <c r="R6" s="76"/>
      <c r="S6" s="9"/>
      <c r="T6" s="4"/>
      <c r="U6" s="7"/>
    </row>
    <row r="7" spans="1:183" ht="18" customHeight="1" x14ac:dyDescent="0.3">
      <c r="A7" s="71"/>
      <c r="B7" s="73" t="s">
        <v>3</v>
      </c>
      <c r="C7" s="74" t="s">
        <v>41</v>
      </c>
      <c r="D7" s="75"/>
      <c r="E7" s="75"/>
      <c r="F7" s="75"/>
      <c r="G7" s="74" t="s">
        <v>43</v>
      </c>
      <c r="H7" s="76" t="s">
        <v>38</v>
      </c>
      <c r="I7" s="9"/>
      <c r="J7" s="76"/>
      <c r="K7" s="76"/>
      <c r="L7" s="76"/>
      <c r="M7" s="76"/>
      <c r="N7" s="76"/>
      <c r="O7" s="76"/>
      <c r="P7" s="76"/>
      <c r="Q7" s="76"/>
      <c r="R7" s="76"/>
      <c r="S7" s="9"/>
      <c r="T7" s="4"/>
      <c r="U7" s="7"/>
    </row>
    <row r="8" spans="1:183" ht="18" customHeight="1" x14ac:dyDescent="0.3">
      <c r="A8" s="71"/>
      <c r="B8" s="73" t="s">
        <v>12</v>
      </c>
      <c r="C8" s="74" t="s">
        <v>42</v>
      </c>
      <c r="D8" s="75"/>
      <c r="E8" s="75"/>
      <c r="F8" s="75"/>
      <c r="G8" s="74" t="s">
        <v>43</v>
      </c>
      <c r="H8" s="76" t="s">
        <v>39</v>
      </c>
      <c r="I8" s="9"/>
      <c r="J8" s="76"/>
      <c r="K8" s="76"/>
      <c r="L8" s="76"/>
      <c r="M8" s="76"/>
      <c r="N8" s="76"/>
      <c r="O8" s="76"/>
      <c r="P8" s="76"/>
      <c r="Q8" s="76"/>
      <c r="R8" s="76"/>
      <c r="S8" s="9"/>
      <c r="T8" s="4"/>
      <c r="U8" s="7"/>
    </row>
    <row r="9" spans="1:183" x14ac:dyDescent="0.3">
      <c r="A9" s="71"/>
      <c r="B9" s="9"/>
      <c r="C9" s="9"/>
      <c r="D9" s="9"/>
      <c r="E9" s="9"/>
      <c r="F9" s="9"/>
      <c r="G9" s="9"/>
      <c r="H9" s="9"/>
      <c r="I9" s="9"/>
      <c r="J9" s="9"/>
      <c r="K9" s="4"/>
      <c r="L9" s="9"/>
      <c r="M9" s="9"/>
      <c r="N9" s="9"/>
      <c r="O9" s="9"/>
      <c r="P9" s="9"/>
      <c r="Q9" s="9"/>
      <c r="R9" s="9"/>
      <c r="S9" s="9"/>
      <c r="T9" s="4"/>
      <c r="U9" s="7"/>
    </row>
    <row r="10" spans="1:183" ht="24" customHeight="1" x14ac:dyDescent="0.3">
      <c r="A10" s="70" t="s">
        <v>50</v>
      </c>
      <c r="B10" s="1" t="s">
        <v>30</v>
      </c>
      <c r="C10" s="9"/>
      <c r="D10" s="9"/>
      <c r="E10" s="9"/>
      <c r="F10" s="9"/>
      <c r="G10" s="9"/>
      <c r="H10" s="9"/>
      <c r="I10" s="9"/>
      <c r="J10" s="9"/>
      <c r="K10" s="4"/>
      <c r="L10" s="9"/>
      <c r="M10" s="9"/>
      <c r="N10" s="9"/>
      <c r="O10" s="9"/>
      <c r="P10" s="9"/>
      <c r="Q10" s="9"/>
      <c r="R10" s="9"/>
      <c r="S10" s="9"/>
      <c r="T10" s="4"/>
      <c r="U10" s="7"/>
    </row>
    <row r="11" spans="1:183" ht="18" customHeight="1" x14ac:dyDescent="0.3">
      <c r="A11" s="71"/>
      <c r="B11" s="73" t="s">
        <v>14</v>
      </c>
      <c r="C11" s="74" t="s">
        <v>44</v>
      </c>
      <c r="D11" s="75"/>
      <c r="E11" s="75"/>
      <c r="F11" s="75"/>
      <c r="G11" s="74" t="s">
        <v>43</v>
      </c>
      <c r="H11" s="76" t="s">
        <v>45</v>
      </c>
      <c r="I11" s="4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"/>
    </row>
    <row r="12" spans="1:183" ht="18" customHeight="1" x14ac:dyDescent="0.3">
      <c r="A12" s="71"/>
      <c r="B12" s="73" t="s">
        <v>20</v>
      </c>
      <c r="C12" s="74" t="s">
        <v>46</v>
      </c>
      <c r="D12" s="75"/>
      <c r="E12" s="75"/>
      <c r="F12" s="75"/>
      <c r="G12" s="74" t="s">
        <v>43</v>
      </c>
      <c r="H12" s="76" t="s">
        <v>47</v>
      </c>
      <c r="I12" s="4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"/>
    </row>
    <row r="13" spans="1:183" ht="18" customHeight="1" x14ac:dyDescent="0.3">
      <c r="A13" s="71"/>
      <c r="B13" s="73" t="s">
        <v>21</v>
      </c>
      <c r="C13" s="74" t="s">
        <v>34</v>
      </c>
      <c r="D13" s="75"/>
      <c r="E13" s="75"/>
      <c r="F13" s="75"/>
      <c r="G13" s="74" t="s">
        <v>43</v>
      </c>
      <c r="H13" s="76" t="s">
        <v>48</v>
      </c>
      <c r="I13" s="4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"/>
    </row>
    <row r="14" spans="1:183" s="52" customFormat="1" ht="15" customHeight="1" x14ac:dyDescent="0.3">
      <c r="A14" s="77"/>
      <c r="B14" s="20"/>
      <c r="C14" s="62"/>
      <c r="D14" s="21"/>
      <c r="E14" s="21"/>
      <c r="F14" s="21"/>
      <c r="G14" s="21"/>
      <c r="H14" s="76" t="s">
        <v>60</v>
      </c>
      <c r="I14" s="4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51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8"/>
      <c r="DK14" s="78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8"/>
      <c r="EB14" s="78"/>
      <c r="EC14" s="78"/>
      <c r="ED14" s="78"/>
      <c r="EE14" s="78"/>
      <c r="EF14" s="78"/>
      <c r="EG14" s="78"/>
      <c r="EH14" s="78"/>
      <c r="EI14" s="78"/>
      <c r="EJ14" s="78"/>
      <c r="EK14" s="78"/>
      <c r="EL14" s="78"/>
      <c r="EM14" s="78"/>
      <c r="EN14" s="78"/>
      <c r="EO14" s="78"/>
      <c r="EP14" s="78"/>
      <c r="EQ14" s="78"/>
      <c r="ER14" s="78"/>
      <c r="ES14" s="78"/>
      <c r="ET14" s="78"/>
      <c r="EU14" s="78"/>
      <c r="EV14" s="78"/>
      <c r="EW14" s="78"/>
      <c r="EX14" s="78"/>
      <c r="EY14" s="78"/>
      <c r="EZ14" s="78"/>
      <c r="FA14" s="78"/>
      <c r="FB14" s="78"/>
      <c r="FC14" s="78"/>
      <c r="FD14" s="78"/>
      <c r="FE14" s="78"/>
      <c r="FF14" s="78"/>
      <c r="FG14" s="78"/>
      <c r="FH14" s="78"/>
      <c r="FI14" s="78"/>
      <c r="FJ14" s="78"/>
      <c r="FK14" s="78"/>
      <c r="FL14" s="78"/>
      <c r="FM14" s="78"/>
      <c r="FN14" s="78"/>
      <c r="FO14" s="78"/>
      <c r="FP14" s="78"/>
      <c r="FQ14" s="78"/>
      <c r="FR14" s="78"/>
      <c r="FS14" s="78"/>
      <c r="FT14" s="78"/>
      <c r="FU14" s="78"/>
      <c r="FV14" s="78"/>
      <c r="FW14" s="78"/>
      <c r="FX14" s="78"/>
      <c r="FY14" s="78"/>
      <c r="FZ14" s="78"/>
      <c r="GA14" s="78"/>
    </row>
    <row r="15" spans="1:183" s="52" customFormat="1" ht="15" customHeight="1" x14ac:dyDescent="0.3">
      <c r="A15" s="72"/>
      <c r="B15" s="16"/>
      <c r="C15" s="20"/>
      <c r="D15" s="62"/>
      <c r="E15" s="21"/>
      <c r="F15" s="21"/>
      <c r="G15" s="21"/>
      <c r="H15" s="21"/>
      <c r="I15" s="63"/>
      <c r="K15" s="21"/>
      <c r="L15" s="21"/>
      <c r="M15" s="21"/>
      <c r="N15" s="21"/>
      <c r="O15" s="21"/>
      <c r="P15" s="21"/>
      <c r="Q15" s="21"/>
      <c r="R15" s="16"/>
      <c r="S15" s="16"/>
      <c r="T15" s="64"/>
      <c r="U15" s="51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</row>
    <row r="16" spans="1:183" ht="20.149999999999999" customHeight="1" x14ac:dyDescent="0.3">
      <c r="A16" s="6"/>
      <c r="B16" s="92" t="s">
        <v>1</v>
      </c>
      <c r="C16" s="93"/>
      <c r="D16" s="17"/>
      <c r="E16" s="92" t="s">
        <v>3</v>
      </c>
      <c r="F16" s="93"/>
      <c r="G16" s="17"/>
      <c r="H16" s="92" t="s">
        <v>12</v>
      </c>
      <c r="I16" s="93"/>
      <c r="J16" s="18"/>
      <c r="K16" s="92" t="s">
        <v>14</v>
      </c>
      <c r="L16" s="93"/>
      <c r="M16" s="17"/>
      <c r="N16" s="92" t="s">
        <v>20</v>
      </c>
      <c r="O16" s="93"/>
      <c r="P16" s="17"/>
      <c r="Q16" s="94" t="s">
        <v>21</v>
      </c>
      <c r="R16" s="95"/>
      <c r="S16" s="95"/>
      <c r="T16" s="95"/>
      <c r="U16" s="7"/>
    </row>
    <row r="17" spans="1:183" ht="20.149999999999999" customHeight="1" x14ac:dyDescent="0.3">
      <c r="A17" s="6"/>
      <c r="B17" s="87" t="s">
        <v>26</v>
      </c>
      <c r="C17" s="88"/>
      <c r="D17" s="3"/>
      <c r="E17" s="87" t="s">
        <v>22</v>
      </c>
      <c r="F17" s="88"/>
      <c r="G17" s="3"/>
      <c r="H17" s="87" t="s">
        <v>22</v>
      </c>
      <c r="I17" s="88"/>
      <c r="J17" s="2"/>
      <c r="K17" s="87" t="s">
        <v>15</v>
      </c>
      <c r="L17" s="88"/>
      <c r="M17" s="3"/>
      <c r="N17" s="87" t="s">
        <v>25</v>
      </c>
      <c r="O17" s="88"/>
      <c r="P17" s="3"/>
      <c r="Q17" s="87" t="s">
        <v>34</v>
      </c>
      <c r="R17" s="88"/>
      <c r="S17" s="88"/>
      <c r="T17" s="88"/>
      <c r="U17" s="7"/>
    </row>
    <row r="18" spans="1:183" ht="20.149999999999999" customHeight="1" x14ac:dyDescent="0.3">
      <c r="A18" s="6"/>
      <c r="B18" s="87" t="s">
        <v>27</v>
      </c>
      <c r="C18" s="88"/>
      <c r="D18" s="3"/>
      <c r="E18" s="87" t="s">
        <v>23</v>
      </c>
      <c r="F18" s="88"/>
      <c r="G18" s="3"/>
      <c r="H18" s="87" t="s">
        <v>24</v>
      </c>
      <c r="I18" s="88"/>
      <c r="J18" s="2"/>
      <c r="K18" s="87" t="s">
        <v>16</v>
      </c>
      <c r="L18" s="88"/>
      <c r="M18" s="3"/>
      <c r="N18" s="87" t="s">
        <v>58</v>
      </c>
      <c r="O18" s="88"/>
      <c r="P18" s="3"/>
      <c r="Q18" s="87" t="s">
        <v>28</v>
      </c>
      <c r="R18" s="88"/>
      <c r="S18" s="88"/>
      <c r="T18" s="88"/>
      <c r="U18" s="7"/>
    </row>
    <row r="19" spans="1:183" ht="18" customHeight="1" x14ac:dyDescent="0.4">
      <c r="A19" s="11"/>
      <c r="B19" s="26"/>
      <c r="C19" s="26" t="s">
        <v>4</v>
      </c>
      <c r="D19" s="27"/>
      <c r="E19" s="26"/>
      <c r="F19" s="26" t="s">
        <v>4</v>
      </c>
      <c r="G19" s="28"/>
      <c r="H19" s="26"/>
      <c r="I19" s="26" t="s">
        <v>4</v>
      </c>
      <c r="J19" s="27"/>
      <c r="K19" s="26"/>
      <c r="L19" s="26" t="s">
        <v>17</v>
      </c>
      <c r="M19" s="28"/>
      <c r="N19" s="26"/>
      <c r="O19" s="26" t="s">
        <v>18</v>
      </c>
      <c r="P19" s="28"/>
      <c r="Q19" s="26"/>
      <c r="R19" s="26" t="s">
        <v>5</v>
      </c>
      <c r="S19" s="26"/>
      <c r="T19" s="26" t="s">
        <v>4</v>
      </c>
      <c r="U19" s="7"/>
    </row>
    <row r="20" spans="1:183" s="52" customFormat="1" ht="18" customHeight="1" thickBot="1" x14ac:dyDescent="0.35">
      <c r="A20" s="43"/>
      <c r="B20" s="49" t="s">
        <v>6</v>
      </c>
      <c r="C20" s="53" t="s">
        <v>7</v>
      </c>
      <c r="D20" s="46"/>
      <c r="E20" s="49" t="s">
        <v>6</v>
      </c>
      <c r="F20" s="53" t="s">
        <v>7</v>
      </c>
      <c r="G20" s="22"/>
      <c r="H20" s="49" t="s">
        <v>6</v>
      </c>
      <c r="I20" s="53" t="s">
        <v>7</v>
      </c>
      <c r="J20" s="46"/>
      <c r="K20" s="49" t="s">
        <v>6</v>
      </c>
      <c r="L20" s="53" t="s">
        <v>8</v>
      </c>
      <c r="M20" s="22"/>
      <c r="N20" s="49" t="s">
        <v>6</v>
      </c>
      <c r="O20" s="53" t="s">
        <v>8</v>
      </c>
      <c r="P20" s="22"/>
      <c r="Q20" s="49" t="s">
        <v>6</v>
      </c>
      <c r="R20" s="54" t="s">
        <v>8</v>
      </c>
      <c r="S20" s="54" t="s">
        <v>2</v>
      </c>
      <c r="T20" s="54" t="s">
        <v>7</v>
      </c>
      <c r="U20" s="51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</row>
    <row r="21" spans="1:183" ht="18" customHeight="1" x14ac:dyDescent="0.4">
      <c r="A21" s="6"/>
      <c r="B21" s="38" t="s">
        <v>31</v>
      </c>
      <c r="C21" s="39">
        <v>0</v>
      </c>
      <c r="D21" s="27"/>
      <c r="E21" s="38" t="str">
        <f>B21</f>
        <v>V</v>
      </c>
      <c r="F21" s="39">
        <v>0</v>
      </c>
      <c r="G21" s="28"/>
      <c r="H21" s="38" t="str">
        <f>E21</f>
        <v>V</v>
      </c>
      <c r="I21" s="39">
        <v>0</v>
      </c>
      <c r="J21" s="27"/>
      <c r="K21" s="38" t="str">
        <f>H21</f>
        <v>V</v>
      </c>
      <c r="L21" s="79">
        <v>0</v>
      </c>
      <c r="M21" s="28"/>
      <c r="N21" s="38" t="str">
        <f>K21</f>
        <v>V</v>
      </c>
      <c r="O21" s="79">
        <v>0</v>
      </c>
      <c r="P21" s="28"/>
      <c r="Q21" s="38" t="str">
        <f>N21</f>
        <v>V</v>
      </c>
      <c r="R21" s="40">
        <f>L21-O21</f>
        <v>0</v>
      </c>
      <c r="S21" s="41">
        <v>32</v>
      </c>
      <c r="T21" s="42">
        <f t="shared" ref="T21:T26" si="0">S21*R21</f>
        <v>0</v>
      </c>
      <c r="U21" s="7"/>
    </row>
    <row r="22" spans="1:183" x14ac:dyDescent="0.3">
      <c r="A22" s="6"/>
      <c r="B22" s="23" t="s">
        <v>0</v>
      </c>
      <c r="C22" s="36">
        <v>0</v>
      </c>
      <c r="D22" s="24"/>
      <c r="E22" s="23" t="str">
        <f>B22</f>
        <v>PV</v>
      </c>
      <c r="F22" s="36">
        <v>0</v>
      </c>
      <c r="G22" s="25"/>
      <c r="H22" s="23" t="str">
        <f>E22</f>
        <v>PV</v>
      </c>
      <c r="I22" s="36">
        <v>0</v>
      </c>
      <c r="J22" s="24"/>
      <c r="K22" s="23" t="str">
        <f>H22</f>
        <v>PV</v>
      </c>
      <c r="L22" s="80">
        <v>0</v>
      </c>
      <c r="M22" s="25"/>
      <c r="N22" s="23" t="str">
        <f>K22</f>
        <v>PV</v>
      </c>
      <c r="O22" s="80">
        <v>0</v>
      </c>
      <c r="P22" s="25"/>
      <c r="Q22" s="23" t="str">
        <f>N22</f>
        <v>PV</v>
      </c>
      <c r="R22" s="29">
        <f>L22-O22</f>
        <v>0</v>
      </c>
      <c r="S22" s="30">
        <v>18</v>
      </c>
      <c r="T22" s="31">
        <f t="shared" si="0"/>
        <v>0</v>
      </c>
      <c r="U22" s="7"/>
    </row>
    <row r="23" spans="1:183" ht="15.5" thickBot="1" x14ac:dyDescent="0.35">
      <c r="A23" s="6"/>
      <c r="B23" s="23" t="s">
        <v>32</v>
      </c>
      <c r="C23" s="36">
        <v>0</v>
      </c>
      <c r="D23" s="24"/>
      <c r="E23" s="23" t="str">
        <f>B23</f>
        <v>BI</v>
      </c>
      <c r="F23" s="36">
        <v>0</v>
      </c>
      <c r="G23" s="25"/>
      <c r="H23" s="23" t="str">
        <f>E23</f>
        <v>BI</v>
      </c>
      <c r="I23" s="36">
        <v>0</v>
      </c>
      <c r="J23" s="24"/>
      <c r="K23" s="23" t="str">
        <f>H23</f>
        <v>BI</v>
      </c>
      <c r="L23" s="81">
        <v>0</v>
      </c>
      <c r="M23" s="25"/>
      <c r="N23" s="23" t="str">
        <f>K23</f>
        <v>BI</v>
      </c>
      <c r="O23" s="81">
        <v>0</v>
      </c>
      <c r="P23" s="25"/>
      <c r="Q23" s="23" t="str">
        <f>N23</f>
        <v>BI</v>
      </c>
      <c r="R23" s="29">
        <f>L23-O23</f>
        <v>0</v>
      </c>
      <c r="S23" s="30">
        <v>23</v>
      </c>
      <c r="T23" s="31">
        <f t="shared" si="0"/>
        <v>0</v>
      </c>
      <c r="U23" s="7"/>
    </row>
    <row r="24" spans="1:183" ht="15.5" thickBot="1" x14ac:dyDescent="0.35">
      <c r="A24" s="6"/>
      <c r="B24" s="23" t="s">
        <v>33</v>
      </c>
      <c r="C24" s="36">
        <v>0</v>
      </c>
      <c r="D24" s="24"/>
      <c r="E24" s="23" t="str">
        <f>B24</f>
        <v>BG</v>
      </c>
      <c r="F24" s="36">
        <v>0</v>
      </c>
      <c r="G24" s="25"/>
      <c r="H24" s="23" t="str">
        <f>E24</f>
        <v>BG</v>
      </c>
      <c r="I24" s="36">
        <v>0</v>
      </c>
      <c r="J24" s="24"/>
      <c r="K24" s="23" t="str">
        <f>H24</f>
        <v>BG</v>
      </c>
      <c r="L24" s="23"/>
      <c r="M24" s="23"/>
      <c r="N24" s="23" t="str">
        <f>K24</f>
        <v>BG</v>
      </c>
      <c r="O24" s="23"/>
      <c r="P24" s="23"/>
      <c r="Q24" s="23" t="str">
        <f>N24</f>
        <v>BG</v>
      </c>
      <c r="R24" s="23"/>
      <c r="S24" s="23"/>
      <c r="T24" s="23"/>
      <c r="U24" s="7"/>
    </row>
    <row r="25" spans="1:183" ht="15.5" thickBot="1" x14ac:dyDescent="0.35">
      <c r="A25" s="6"/>
      <c r="B25" s="23" t="s">
        <v>9</v>
      </c>
      <c r="C25" s="36">
        <v>0</v>
      </c>
      <c r="D25" s="24"/>
      <c r="E25" s="23" t="str">
        <f>B25</f>
        <v>HH</v>
      </c>
      <c r="F25" s="37">
        <v>0</v>
      </c>
      <c r="G25" s="25"/>
      <c r="H25" s="23" t="str">
        <f>E25</f>
        <v>HH</v>
      </c>
      <c r="I25" s="37">
        <v>0</v>
      </c>
      <c r="J25" s="24"/>
      <c r="K25" s="23" t="str">
        <f>H25</f>
        <v>HH</v>
      </c>
      <c r="L25" s="82">
        <v>0</v>
      </c>
      <c r="M25" s="25"/>
      <c r="N25" s="23" t="str">
        <f>K25</f>
        <v>HH</v>
      </c>
      <c r="O25" s="82"/>
      <c r="P25" s="25"/>
      <c r="Q25" s="23" t="str">
        <f>N25</f>
        <v>HH</v>
      </c>
      <c r="R25" s="29">
        <f>L25-O25</f>
        <v>0</v>
      </c>
      <c r="S25" s="85">
        <v>11.5</v>
      </c>
      <c r="T25" s="31">
        <f t="shared" si="0"/>
        <v>0</v>
      </c>
      <c r="U25" s="7"/>
    </row>
    <row r="26" spans="1:183" s="52" customFormat="1" ht="18" customHeight="1" thickBot="1" x14ac:dyDescent="0.35">
      <c r="A26" s="43"/>
      <c r="B26" s="44" t="s">
        <v>36</v>
      </c>
      <c r="C26" s="45">
        <v>0</v>
      </c>
      <c r="D26" s="46"/>
      <c r="E26" s="47"/>
      <c r="F26" s="48"/>
      <c r="G26" s="22"/>
      <c r="H26" s="47"/>
      <c r="I26" s="48"/>
      <c r="J26" s="46"/>
      <c r="K26" s="49" t="s">
        <v>10</v>
      </c>
      <c r="L26" s="83">
        <v>0</v>
      </c>
      <c r="M26" s="22"/>
      <c r="N26" s="49" t="s">
        <v>10</v>
      </c>
      <c r="O26" s="83"/>
      <c r="P26" s="22"/>
      <c r="Q26" s="49" t="s">
        <v>10</v>
      </c>
      <c r="R26" s="84">
        <f>L26-O26</f>
        <v>0</v>
      </c>
      <c r="S26" s="86">
        <v>11.5</v>
      </c>
      <c r="T26" s="50">
        <f t="shared" si="0"/>
        <v>0</v>
      </c>
      <c r="U26" s="51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</row>
    <row r="27" spans="1:183" s="61" customFormat="1" ht="18" customHeight="1" thickTop="1" thickBot="1" x14ac:dyDescent="0.45">
      <c r="A27" s="11"/>
      <c r="B27" s="38" t="s">
        <v>11</v>
      </c>
      <c r="C27" s="55">
        <f>SUM(C21:C26)</f>
        <v>0</v>
      </c>
      <c r="D27" s="27"/>
      <c r="E27" s="38" t="s">
        <v>11</v>
      </c>
      <c r="F27" s="55">
        <f>SUM(F21:F25)</f>
        <v>0</v>
      </c>
      <c r="G27" s="28"/>
      <c r="H27" s="38" t="s">
        <v>11</v>
      </c>
      <c r="I27" s="56">
        <f>SUM(I21:I25)</f>
        <v>0</v>
      </c>
      <c r="J27" s="27"/>
      <c r="K27" s="38" t="s">
        <v>11</v>
      </c>
      <c r="L27" s="57">
        <f>SUM(L21:L26)</f>
        <v>0</v>
      </c>
      <c r="M27" s="28"/>
      <c r="N27" s="38" t="s">
        <v>11</v>
      </c>
      <c r="O27" s="57">
        <f>SUM(O21:O26)</f>
        <v>0</v>
      </c>
      <c r="P27" s="28"/>
      <c r="Q27" s="38" t="s">
        <v>11</v>
      </c>
      <c r="R27" s="57">
        <f>SUM(R21:R26)</f>
        <v>0</v>
      </c>
      <c r="S27" s="58"/>
      <c r="T27" s="59">
        <f>SUM(T21:T26)</f>
        <v>0</v>
      </c>
      <c r="U27" s="60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</row>
    <row r="28" spans="1:183" s="61" customFormat="1" ht="18" customHeight="1" thickTop="1" x14ac:dyDescent="0.4">
      <c r="A28" s="11"/>
      <c r="B28" s="65"/>
      <c r="C28" s="66"/>
      <c r="D28" s="66"/>
      <c r="E28" s="66"/>
      <c r="F28" s="66"/>
      <c r="G28" s="67"/>
      <c r="H28" s="38" t="s">
        <v>59</v>
      </c>
      <c r="I28" s="68" t="str">
        <f>IF((C27-F27-I27)&gt;0,C27-F27-I27,IF((C27-F27-I27)&lt;0,"Let op! Het totaal van de uitgaven is meer dan het beschikbare pgb.","Het pgb is volledig benut."))</f>
        <v>Het pgb is volledig benut.</v>
      </c>
      <c r="J28" s="27"/>
      <c r="K28" s="27"/>
      <c r="L28" s="67"/>
      <c r="M28" s="67"/>
      <c r="N28" s="67"/>
      <c r="O28" s="69"/>
      <c r="P28" s="67"/>
      <c r="Q28" s="67"/>
      <c r="R28" s="66"/>
      <c r="S28" s="66"/>
      <c r="T28" s="66"/>
      <c r="U28" s="60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</row>
    <row r="29" spans="1:183" ht="15.75" customHeight="1" x14ac:dyDescent="0.3">
      <c r="A29" s="6"/>
      <c r="B29" s="12"/>
      <c r="C29" s="12"/>
      <c r="D29" s="12"/>
      <c r="E29" s="12"/>
      <c r="F29" s="12"/>
      <c r="G29" s="4"/>
      <c r="H29" s="4"/>
      <c r="I29" s="10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7"/>
    </row>
    <row r="30" spans="1:183" ht="18" customHeight="1" x14ac:dyDescent="0.3">
      <c r="A30" s="6"/>
      <c r="B30" s="34" t="s">
        <v>13</v>
      </c>
      <c r="C30" s="35"/>
      <c r="D30" s="35"/>
      <c r="E30" s="35"/>
      <c r="F30" s="12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7"/>
    </row>
    <row r="31" spans="1:183" ht="18" customHeight="1" x14ac:dyDescent="0.3">
      <c r="A31" s="6"/>
      <c r="B31" s="32" t="s">
        <v>0</v>
      </c>
      <c r="C31" s="33" t="s">
        <v>52</v>
      </c>
      <c r="D31" s="32"/>
      <c r="E31" s="32"/>
      <c r="F31" s="1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7"/>
    </row>
    <row r="32" spans="1:183" ht="18" customHeight="1" x14ac:dyDescent="0.3">
      <c r="A32" s="6"/>
      <c r="B32" s="32" t="s">
        <v>31</v>
      </c>
      <c r="C32" s="33" t="s">
        <v>51</v>
      </c>
      <c r="D32" s="32"/>
      <c r="E32" s="32"/>
      <c r="F32" s="1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7"/>
    </row>
    <row r="33" spans="1:21" ht="18" customHeight="1" x14ac:dyDescent="0.3">
      <c r="A33" s="6"/>
      <c r="B33" s="32" t="str">
        <f>B23</f>
        <v>BI</v>
      </c>
      <c r="C33" s="33" t="s">
        <v>53</v>
      </c>
      <c r="D33" s="32"/>
      <c r="E33" s="32"/>
      <c r="F33" s="12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7"/>
    </row>
    <row r="34" spans="1:21" ht="18" customHeight="1" x14ac:dyDescent="0.3">
      <c r="A34" s="6"/>
      <c r="B34" s="32" t="str">
        <f>B24</f>
        <v>BG</v>
      </c>
      <c r="C34" s="33" t="s">
        <v>54</v>
      </c>
      <c r="D34" s="32"/>
      <c r="E34" s="32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7"/>
    </row>
    <row r="35" spans="1:21" ht="18" customHeight="1" x14ac:dyDescent="0.3">
      <c r="A35" s="6"/>
      <c r="B35" s="32" t="s">
        <v>9</v>
      </c>
      <c r="C35" s="33" t="s">
        <v>55</v>
      </c>
      <c r="D35" s="32"/>
      <c r="E35" s="32"/>
      <c r="F35" s="1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7"/>
    </row>
    <row r="36" spans="1:21" ht="18" customHeight="1" x14ac:dyDescent="0.3">
      <c r="A36" s="6"/>
      <c r="B36" s="32" t="s">
        <v>10</v>
      </c>
      <c r="C36" s="33" t="s">
        <v>56</v>
      </c>
      <c r="D36" s="32"/>
      <c r="E36" s="32"/>
      <c r="F36" s="12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7"/>
    </row>
    <row r="37" spans="1:21" ht="15.75" customHeight="1" x14ac:dyDescent="0.3">
      <c r="A37" s="6"/>
      <c r="B37" s="32" t="s">
        <v>36</v>
      </c>
      <c r="C37" s="33" t="s">
        <v>57</v>
      </c>
      <c r="D37" s="32"/>
      <c r="E37" s="32"/>
      <c r="F37" s="12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7"/>
    </row>
    <row r="38" spans="1:21" ht="15.75" customHeight="1" thickBot="1" x14ac:dyDescent="0.3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5"/>
    </row>
    <row r="39" spans="1:21" ht="15.75" customHeight="1" thickTop="1" x14ac:dyDescent="0.3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1:21" ht="15.75" customHeight="1" x14ac:dyDescent="0.3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1:21" ht="15.75" customHeight="1" x14ac:dyDescent="0.3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1:21" ht="15.75" customHeight="1" x14ac:dyDescent="0.3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1:21" ht="15.75" customHeight="1" x14ac:dyDescent="0.3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1:21" ht="15.75" customHeight="1" x14ac:dyDescent="0.3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1:21" ht="15.75" customHeight="1" x14ac:dyDescent="0.3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1:21" ht="15.75" customHeight="1" x14ac:dyDescent="0.3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1:21" ht="15.75" customHeight="1" x14ac:dyDescent="0.3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1:21" ht="15.75" customHeight="1" x14ac:dyDescent="0.3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:21" ht="15.75" customHeight="1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:21" ht="15.75" customHeight="1" x14ac:dyDescent="0.3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:21" ht="15.75" customHeight="1" x14ac:dyDescent="0.3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:21" ht="15.75" customHeight="1" x14ac:dyDescent="0.3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:21" ht="15.75" customHeight="1" x14ac:dyDescent="0.3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:21" ht="15.75" customHeight="1" x14ac:dyDescent="0.3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:21" ht="15.75" customHeight="1" x14ac:dyDescent="0.3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:21" ht="15.75" customHeight="1" x14ac:dyDescent="0.3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:21" ht="15.75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  <row r="58" spans="1:21" ht="15.75" customHeight="1" x14ac:dyDescent="0.3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</row>
    <row r="59" spans="1:21" ht="15.75" customHeight="1" x14ac:dyDescent="0.3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</row>
    <row r="60" spans="1:21" ht="15.75" customHeight="1" x14ac:dyDescent="0.3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</row>
    <row r="61" spans="1:21" ht="15.75" customHeight="1" x14ac:dyDescent="0.3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</row>
    <row r="62" spans="1:21" ht="15.75" customHeight="1" x14ac:dyDescent="0.3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</row>
    <row r="63" spans="1:21" ht="15.75" customHeight="1" x14ac:dyDescent="0.3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</row>
    <row r="64" spans="1:21" ht="15.75" customHeight="1" x14ac:dyDescent="0.3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</row>
    <row r="65" spans="1:21" ht="15.75" customHeight="1" x14ac:dyDescent="0.3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</row>
    <row r="66" spans="1:21" ht="15.75" customHeight="1" x14ac:dyDescent="0.3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67" spans="1:21" ht="15.75" customHeight="1" x14ac:dyDescent="0.3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</row>
    <row r="68" spans="1:21" ht="15.75" customHeight="1" x14ac:dyDescent="0.3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</row>
    <row r="69" spans="1:21" ht="15.75" customHeight="1" x14ac:dyDescent="0.3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</row>
    <row r="70" spans="1:21" ht="15.75" customHeight="1" x14ac:dyDescent="0.3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</row>
    <row r="71" spans="1:21" ht="15.75" customHeight="1" x14ac:dyDescent="0.3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</row>
    <row r="72" spans="1:21" ht="15.75" customHeight="1" x14ac:dyDescent="0.3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</row>
    <row r="73" spans="1:21" ht="15.75" customHeight="1" x14ac:dyDescent="0.3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</row>
    <row r="74" spans="1:21" ht="15.75" customHeight="1" x14ac:dyDescent="0.3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</row>
    <row r="75" spans="1:21" ht="15.75" customHeight="1" x14ac:dyDescent="0.3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</row>
    <row r="76" spans="1:21" ht="15.75" customHeight="1" x14ac:dyDescent="0.3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</row>
    <row r="77" spans="1:21" ht="15.75" customHeight="1" x14ac:dyDescent="0.3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</row>
    <row r="78" spans="1:21" ht="15.75" customHeight="1" x14ac:dyDescent="0.3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</row>
    <row r="79" spans="1:21" ht="15.75" customHeight="1" x14ac:dyDescent="0.3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</row>
    <row r="80" spans="1:21" ht="15.75" customHeight="1" x14ac:dyDescent="0.3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</row>
    <row r="81" spans="1:21" ht="15.75" customHeight="1" x14ac:dyDescent="0.3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</row>
    <row r="82" spans="1:21" ht="15.75" customHeight="1" x14ac:dyDescent="0.3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</row>
    <row r="83" spans="1:21" ht="15.75" customHeight="1" x14ac:dyDescent="0.3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</row>
    <row r="84" spans="1:21" ht="15.75" customHeight="1" x14ac:dyDescent="0.3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</row>
    <row r="85" spans="1:21" ht="15.75" customHeight="1" x14ac:dyDescent="0.3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</row>
    <row r="86" spans="1:21" ht="15.75" customHeight="1" x14ac:dyDescent="0.3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</row>
    <row r="87" spans="1:21" ht="15.75" customHeight="1" x14ac:dyDescent="0.3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</row>
    <row r="88" spans="1:21" ht="15.75" customHeight="1" x14ac:dyDescent="0.3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</row>
    <row r="89" spans="1:21" ht="15.75" customHeight="1" x14ac:dyDescent="0.3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</row>
    <row r="90" spans="1:21" ht="15.75" customHeight="1" x14ac:dyDescent="0.3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</row>
    <row r="91" spans="1:21" ht="15.75" customHeight="1" x14ac:dyDescent="0.3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</row>
    <row r="92" spans="1:21" ht="15.75" customHeight="1" x14ac:dyDescent="0.3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</row>
    <row r="93" spans="1:21" ht="15.75" customHeight="1" x14ac:dyDescent="0.3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</row>
    <row r="94" spans="1:21" ht="15.75" customHeight="1" x14ac:dyDescent="0.3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</row>
    <row r="95" spans="1:21" ht="15.75" customHeight="1" x14ac:dyDescent="0.3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</row>
    <row r="96" spans="1:21" ht="15.75" customHeight="1" x14ac:dyDescent="0.3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</row>
    <row r="97" spans="1:21" ht="15.75" customHeight="1" x14ac:dyDescent="0.3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</row>
    <row r="98" spans="1:21" ht="15.75" customHeight="1" x14ac:dyDescent="0.3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</row>
    <row r="99" spans="1:21" ht="15.75" customHeight="1" x14ac:dyDescent="0.3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</row>
    <row r="100" spans="1:21" ht="15.75" customHeight="1" x14ac:dyDescent="0.3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</row>
    <row r="101" spans="1:21" ht="15.75" customHeight="1" x14ac:dyDescent="0.3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</row>
    <row r="102" spans="1:21" ht="15.75" customHeight="1" x14ac:dyDescent="0.3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</row>
    <row r="103" spans="1:21" ht="15.75" customHeight="1" x14ac:dyDescent="0.3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</row>
    <row r="104" spans="1:21" ht="15.75" customHeight="1" x14ac:dyDescent="0.3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</row>
    <row r="105" spans="1:21" ht="15.75" customHeight="1" x14ac:dyDescent="0.3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</row>
    <row r="106" spans="1:21" ht="15.75" customHeight="1" x14ac:dyDescent="0.3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</row>
    <row r="107" spans="1:21" ht="15.75" customHeight="1" x14ac:dyDescent="0.3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</row>
    <row r="108" spans="1:21" ht="15.75" customHeight="1" x14ac:dyDescent="0.3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</row>
    <row r="109" spans="1:21" ht="15.75" customHeight="1" x14ac:dyDescent="0.3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</row>
    <row r="110" spans="1:21" ht="15.75" customHeight="1" x14ac:dyDescent="0.3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</row>
    <row r="111" spans="1:21" ht="15.75" customHeight="1" x14ac:dyDescent="0.3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</row>
    <row r="112" spans="1:21" ht="15.75" customHeight="1" x14ac:dyDescent="0.3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ht="15.75" customHeight="1" x14ac:dyDescent="0.3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</row>
    <row r="114" spans="1:21" ht="15.75" customHeight="1" x14ac:dyDescent="0.3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</row>
    <row r="115" spans="1:21" ht="15.75" customHeight="1" x14ac:dyDescent="0.3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</row>
    <row r="116" spans="1:21" ht="15.75" customHeight="1" x14ac:dyDescent="0.3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</row>
    <row r="117" spans="1:21" ht="15.75" customHeight="1" x14ac:dyDescent="0.3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</row>
    <row r="118" spans="1:21" ht="15.75" customHeight="1" x14ac:dyDescent="0.3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</row>
    <row r="119" spans="1:21" ht="15.75" customHeight="1" x14ac:dyDescent="0.3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</row>
    <row r="120" spans="1:21" ht="15.75" customHeight="1" x14ac:dyDescent="0.3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</row>
    <row r="121" spans="1:21" ht="15.75" customHeight="1" x14ac:dyDescent="0.3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</row>
    <row r="122" spans="1:21" ht="15.75" customHeight="1" x14ac:dyDescent="0.3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</row>
    <row r="123" spans="1:21" ht="15.75" customHeight="1" x14ac:dyDescent="0.3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</row>
    <row r="124" spans="1:21" ht="15.75" customHeight="1" x14ac:dyDescent="0.3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</row>
    <row r="125" spans="1:21" ht="15.75" customHeight="1" x14ac:dyDescent="0.3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</row>
    <row r="126" spans="1:21" ht="15.75" customHeight="1" x14ac:dyDescent="0.3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</row>
    <row r="127" spans="1:21" ht="15.75" customHeight="1" x14ac:dyDescent="0.3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</row>
    <row r="128" spans="1:21" ht="15.75" customHeight="1" x14ac:dyDescent="0.3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</row>
    <row r="129" spans="1:21" ht="15.75" customHeight="1" x14ac:dyDescent="0.3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</row>
    <row r="130" spans="1:21" ht="15.75" customHeight="1" x14ac:dyDescent="0.3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</row>
    <row r="131" spans="1:21" ht="15.75" customHeight="1" x14ac:dyDescent="0.3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</row>
    <row r="132" spans="1:21" ht="15.75" customHeight="1" x14ac:dyDescent="0.3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</row>
    <row r="133" spans="1:21" ht="15.75" customHeight="1" x14ac:dyDescent="0.3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</row>
    <row r="134" spans="1:21" ht="15.75" customHeight="1" x14ac:dyDescent="0.3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</row>
    <row r="135" spans="1:21" ht="15.75" customHeight="1" x14ac:dyDescent="0.3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</row>
    <row r="136" spans="1:21" ht="15.75" customHeight="1" x14ac:dyDescent="0.3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</row>
    <row r="137" spans="1:21" ht="15.75" customHeight="1" x14ac:dyDescent="0.3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</row>
    <row r="138" spans="1:21" ht="15.75" customHeight="1" x14ac:dyDescent="0.3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</row>
    <row r="139" spans="1:21" ht="15.75" customHeight="1" x14ac:dyDescent="0.3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</row>
    <row r="140" spans="1:21" ht="15.75" customHeight="1" x14ac:dyDescent="0.3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</row>
    <row r="141" spans="1:21" ht="15.75" customHeight="1" x14ac:dyDescent="0.3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</row>
    <row r="142" spans="1:21" ht="15.75" customHeight="1" x14ac:dyDescent="0.3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</row>
    <row r="143" spans="1:21" ht="15.75" customHeight="1" x14ac:dyDescent="0.3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</row>
    <row r="144" spans="1:21" ht="15.75" customHeight="1" x14ac:dyDescent="0.3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</row>
    <row r="145" spans="1:21" ht="15.75" customHeight="1" x14ac:dyDescent="0.3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</row>
    <row r="146" spans="1:21" ht="15.75" customHeight="1" x14ac:dyDescent="0.3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</row>
    <row r="147" spans="1:21" ht="15.75" customHeight="1" x14ac:dyDescent="0.3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</row>
    <row r="148" spans="1:21" ht="15.75" customHeight="1" x14ac:dyDescent="0.3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</row>
    <row r="149" spans="1:21" ht="15.75" customHeight="1" x14ac:dyDescent="0.3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</row>
    <row r="150" spans="1:21" ht="15.75" customHeight="1" x14ac:dyDescent="0.3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</row>
    <row r="151" spans="1:21" ht="15.75" customHeight="1" x14ac:dyDescent="0.3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</row>
    <row r="152" spans="1:21" ht="15.75" customHeight="1" x14ac:dyDescent="0.3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</row>
    <row r="153" spans="1:21" ht="15.75" customHeight="1" x14ac:dyDescent="0.3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</row>
    <row r="154" spans="1:21" ht="15.75" customHeight="1" x14ac:dyDescent="0.3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</row>
    <row r="155" spans="1:21" ht="15.75" customHeight="1" x14ac:dyDescent="0.3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</row>
    <row r="156" spans="1:21" ht="15.75" customHeight="1" x14ac:dyDescent="0.3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</row>
    <row r="157" spans="1:21" ht="15.75" customHeight="1" x14ac:dyDescent="0.3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</row>
    <row r="158" spans="1:21" ht="15.75" customHeight="1" x14ac:dyDescent="0.3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</row>
    <row r="159" spans="1:21" ht="15.75" customHeight="1" x14ac:dyDescent="0.3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</row>
    <row r="160" spans="1:21" ht="15.75" customHeight="1" x14ac:dyDescent="0.3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</row>
    <row r="161" spans="1:21" ht="15.75" customHeight="1" x14ac:dyDescent="0.3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</row>
    <row r="162" spans="1:21" ht="15.75" customHeight="1" x14ac:dyDescent="0.3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</row>
    <row r="163" spans="1:21" ht="15.75" customHeight="1" x14ac:dyDescent="0.3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</row>
    <row r="164" spans="1:21" ht="15.75" customHeight="1" x14ac:dyDescent="0.3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</row>
    <row r="165" spans="1:21" ht="15.75" customHeight="1" x14ac:dyDescent="0.3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</row>
    <row r="166" spans="1:21" ht="15.75" customHeight="1" x14ac:dyDescent="0.3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</row>
    <row r="167" spans="1:21" ht="15.75" customHeight="1" x14ac:dyDescent="0.3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</row>
    <row r="168" spans="1:21" ht="15.75" customHeight="1" x14ac:dyDescent="0.3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</row>
    <row r="169" spans="1:21" ht="15.75" customHeight="1" x14ac:dyDescent="0.3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</row>
    <row r="170" spans="1:21" ht="15.75" customHeight="1" x14ac:dyDescent="0.3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</row>
    <row r="171" spans="1:21" ht="15.75" customHeight="1" x14ac:dyDescent="0.3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</row>
    <row r="172" spans="1:21" ht="15.75" customHeight="1" x14ac:dyDescent="0.3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</row>
    <row r="173" spans="1:21" ht="15.75" customHeight="1" x14ac:dyDescent="0.3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</row>
    <row r="174" spans="1:21" ht="15.75" customHeight="1" x14ac:dyDescent="0.3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</row>
    <row r="175" spans="1:21" ht="15.75" customHeight="1" x14ac:dyDescent="0.3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</row>
    <row r="176" spans="1:21" ht="15.75" customHeight="1" x14ac:dyDescent="0.3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</row>
    <row r="177" spans="1:21" ht="15.75" customHeight="1" x14ac:dyDescent="0.3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</row>
    <row r="178" spans="1:21" ht="15.75" customHeight="1" x14ac:dyDescent="0.3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</row>
    <row r="179" spans="1:21" ht="15.75" customHeight="1" x14ac:dyDescent="0.3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</row>
    <row r="180" spans="1:21" ht="15.75" customHeight="1" x14ac:dyDescent="0.3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</row>
    <row r="181" spans="1:21" ht="15.75" customHeight="1" x14ac:dyDescent="0.3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</row>
    <row r="182" spans="1:21" ht="15.75" customHeight="1" x14ac:dyDescent="0.3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</row>
    <row r="183" spans="1:21" ht="15.75" customHeight="1" x14ac:dyDescent="0.3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</row>
    <row r="184" spans="1:21" ht="15.75" customHeight="1" x14ac:dyDescent="0.3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</row>
    <row r="185" spans="1:21" ht="15.75" customHeight="1" x14ac:dyDescent="0.3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</row>
    <row r="186" spans="1:21" ht="15.75" customHeight="1" x14ac:dyDescent="0.3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</row>
    <row r="187" spans="1:21" ht="15.75" customHeight="1" x14ac:dyDescent="0.3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</row>
    <row r="188" spans="1:21" ht="15.75" customHeight="1" x14ac:dyDescent="0.3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</row>
    <row r="189" spans="1:21" ht="15.75" customHeight="1" x14ac:dyDescent="0.3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</row>
    <row r="190" spans="1:21" ht="15.75" customHeight="1" x14ac:dyDescent="0.3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</row>
    <row r="191" spans="1:21" ht="15.75" customHeight="1" x14ac:dyDescent="0.3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</row>
    <row r="192" spans="1:21" ht="15.75" customHeight="1" x14ac:dyDescent="0.3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</row>
    <row r="193" spans="1:21" ht="15.75" customHeight="1" x14ac:dyDescent="0.3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</row>
    <row r="194" spans="1:21" ht="15.75" customHeight="1" x14ac:dyDescent="0.3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</row>
    <row r="195" spans="1:21" ht="15.75" customHeight="1" x14ac:dyDescent="0.3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</row>
    <row r="196" spans="1:21" ht="15.75" customHeight="1" x14ac:dyDescent="0.3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</row>
    <row r="197" spans="1:21" ht="15.75" customHeight="1" x14ac:dyDescent="0.3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</row>
    <row r="198" spans="1:21" ht="15.75" customHeight="1" x14ac:dyDescent="0.3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</row>
    <row r="199" spans="1:21" ht="15.75" customHeight="1" x14ac:dyDescent="0.3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</row>
    <row r="200" spans="1:21" ht="15.75" customHeight="1" x14ac:dyDescent="0.3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</row>
    <row r="201" spans="1:21" ht="15.75" customHeight="1" x14ac:dyDescent="0.3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</row>
    <row r="202" spans="1:21" ht="15.75" customHeight="1" x14ac:dyDescent="0.3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</row>
    <row r="203" spans="1:21" ht="15.75" customHeight="1" x14ac:dyDescent="0.3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</row>
    <row r="204" spans="1:21" ht="15.75" customHeight="1" x14ac:dyDescent="0.3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</row>
    <row r="205" spans="1:21" ht="15.75" customHeight="1" x14ac:dyDescent="0.3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</row>
    <row r="206" spans="1:21" ht="15.75" customHeight="1" x14ac:dyDescent="0.3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</row>
    <row r="207" spans="1:21" ht="15.75" customHeight="1" x14ac:dyDescent="0.3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</row>
    <row r="208" spans="1:21" ht="15.75" customHeight="1" x14ac:dyDescent="0.3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</row>
    <row r="209" spans="1:21" ht="15.75" customHeight="1" x14ac:dyDescent="0.3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</row>
    <row r="210" spans="1:21" ht="15.75" customHeight="1" x14ac:dyDescent="0.3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</row>
    <row r="211" spans="1:21" ht="15.75" customHeight="1" x14ac:dyDescent="0.3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</row>
    <row r="212" spans="1:21" ht="15.75" customHeight="1" x14ac:dyDescent="0.3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</row>
    <row r="213" spans="1:21" ht="15.75" customHeight="1" x14ac:dyDescent="0.3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</row>
    <row r="214" spans="1:21" ht="15.75" customHeight="1" x14ac:dyDescent="0.3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</row>
    <row r="215" spans="1:21" ht="15.75" customHeight="1" x14ac:dyDescent="0.3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</row>
    <row r="216" spans="1:21" ht="15.75" customHeight="1" x14ac:dyDescent="0.3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</row>
    <row r="217" spans="1:21" ht="15.75" customHeight="1" x14ac:dyDescent="0.3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</row>
    <row r="218" spans="1:21" ht="15.75" customHeight="1" x14ac:dyDescent="0.3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</row>
    <row r="219" spans="1:21" ht="15.75" customHeight="1" x14ac:dyDescent="0.3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</row>
    <row r="220" spans="1:21" ht="15.75" customHeight="1" x14ac:dyDescent="0.3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</row>
    <row r="221" spans="1:21" ht="15.75" customHeight="1" x14ac:dyDescent="0.3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</row>
    <row r="222" spans="1:21" ht="15.75" customHeight="1" x14ac:dyDescent="0.3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</row>
    <row r="223" spans="1:21" ht="15.75" customHeight="1" x14ac:dyDescent="0.3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</row>
    <row r="224" spans="1:21" ht="15.75" customHeight="1" x14ac:dyDescent="0.3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</row>
    <row r="225" spans="1:21" ht="15.75" customHeight="1" x14ac:dyDescent="0.3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</row>
    <row r="226" spans="1:21" ht="15.75" customHeight="1" x14ac:dyDescent="0.3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</row>
    <row r="227" spans="1:21" ht="15.75" customHeight="1" x14ac:dyDescent="0.3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</row>
    <row r="228" spans="1:21" ht="15.75" customHeight="1" x14ac:dyDescent="0.3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</row>
    <row r="229" spans="1:21" ht="15.75" customHeight="1" x14ac:dyDescent="0.3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</row>
    <row r="230" spans="1:21" ht="15.75" customHeight="1" x14ac:dyDescent="0.3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</row>
    <row r="231" spans="1:21" ht="15.75" customHeight="1" x14ac:dyDescent="0.3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</row>
    <row r="232" spans="1:21" ht="15.75" customHeight="1" x14ac:dyDescent="0.3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</row>
    <row r="233" spans="1:21" ht="15.75" customHeight="1" x14ac:dyDescent="0.3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</row>
    <row r="234" spans="1:21" ht="15.75" customHeight="1" x14ac:dyDescent="0.3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</row>
    <row r="235" spans="1:21" ht="15.75" customHeight="1" x14ac:dyDescent="0.3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</row>
    <row r="236" spans="1:21" ht="15.75" customHeight="1" x14ac:dyDescent="0.3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</row>
    <row r="237" spans="1:21" ht="15.75" customHeight="1" x14ac:dyDescent="0.3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</row>
    <row r="238" spans="1:21" ht="15.75" customHeight="1" x14ac:dyDescent="0.3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</row>
    <row r="239" spans="1:21" ht="15.75" customHeight="1" x14ac:dyDescent="0.3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</row>
    <row r="240" spans="1:21" ht="15.75" customHeight="1" x14ac:dyDescent="0.3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</row>
    <row r="241" spans="1:21" ht="15.75" customHeight="1" x14ac:dyDescent="0.3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</row>
    <row r="242" spans="1:21" ht="15.75" customHeight="1" x14ac:dyDescent="0.3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</row>
    <row r="243" spans="1:21" ht="15.75" customHeight="1" x14ac:dyDescent="0.3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</row>
    <row r="244" spans="1:21" ht="15.75" customHeight="1" x14ac:dyDescent="0.3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</row>
    <row r="245" spans="1:21" ht="15.75" customHeight="1" x14ac:dyDescent="0.3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</row>
    <row r="246" spans="1:21" ht="15.75" customHeight="1" x14ac:dyDescent="0.3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</row>
    <row r="247" spans="1:21" ht="15.75" customHeight="1" x14ac:dyDescent="0.3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</row>
    <row r="248" spans="1:21" ht="15.75" customHeight="1" x14ac:dyDescent="0.3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</row>
    <row r="249" spans="1:21" ht="15.75" customHeight="1" x14ac:dyDescent="0.3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</row>
    <row r="250" spans="1:21" ht="15.75" customHeight="1" x14ac:dyDescent="0.3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</row>
    <row r="251" spans="1:21" ht="15.75" customHeight="1" x14ac:dyDescent="0.3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</row>
    <row r="252" spans="1:21" ht="15.75" customHeight="1" x14ac:dyDescent="0.3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</row>
    <row r="253" spans="1:21" ht="15.75" customHeight="1" x14ac:dyDescent="0.3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</row>
    <row r="254" spans="1:21" ht="15.75" customHeight="1" x14ac:dyDescent="0.3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</row>
    <row r="255" spans="1:21" ht="15.75" customHeight="1" x14ac:dyDescent="0.3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</row>
    <row r="256" spans="1:21" ht="15.75" customHeight="1" x14ac:dyDescent="0.3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</row>
    <row r="257" spans="1:21" ht="15.75" customHeight="1" x14ac:dyDescent="0.3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</row>
    <row r="258" spans="1:21" ht="15.75" customHeight="1" x14ac:dyDescent="0.3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</row>
    <row r="259" spans="1:21" ht="15.75" customHeight="1" x14ac:dyDescent="0.3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</row>
    <row r="260" spans="1:21" ht="15.75" customHeight="1" x14ac:dyDescent="0.3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</row>
    <row r="261" spans="1:21" ht="15.75" customHeight="1" x14ac:dyDescent="0.3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</row>
    <row r="262" spans="1:21" ht="15.75" customHeight="1" x14ac:dyDescent="0.3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</row>
    <row r="263" spans="1:21" ht="15.75" customHeight="1" x14ac:dyDescent="0.3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</row>
    <row r="264" spans="1:21" ht="15.75" customHeight="1" x14ac:dyDescent="0.3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</row>
    <row r="265" spans="1:21" ht="15.75" customHeight="1" x14ac:dyDescent="0.3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</row>
    <row r="266" spans="1:21" ht="15.75" customHeight="1" x14ac:dyDescent="0.3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</row>
    <row r="267" spans="1:21" ht="15.75" customHeight="1" x14ac:dyDescent="0.3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</row>
    <row r="268" spans="1:21" ht="15.75" customHeight="1" x14ac:dyDescent="0.3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</row>
    <row r="269" spans="1:21" ht="15.75" customHeight="1" x14ac:dyDescent="0.3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</row>
    <row r="270" spans="1:21" ht="15.75" customHeight="1" x14ac:dyDescent="0.3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</row>
    <row r="271" spans="1:21" ht="15.75" customHeight="1" x14ac:dyDescent="0.3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</row>
    <row r="272" spans="1:21" ht="15.75" customHeight="1" x14ac:dyDescent="0.3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</row>
    <row r="273" spans="1:21" ht="15.75" customHeight="1" x14ac:dyDescent="0.3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</row>
    <row r="274" spans="1:21" ht="15.75" customHeight="1" x14ac:dyDescent="0.3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</row>
    <row r="275" spans="1:21" ht="15.75" customHeight="1" x14ac:dyDescent="0.3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</row>
    <row r="276" spans="1:21" ht="15.75" customHeight="1" x14ac:dyDescent="0.3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</row>
    <row r="277" spans="1:21" ht="15.75" customHeight="1" x14ac:dyDescent="0.3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</row>
    <row r="278" spans="1:21" ht="15.75" customHeight="1" x14ac:dyDescent="0.3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</row>
    <row r="279" spans="1:21" ht="15.75" customHeight="1" x14ac:dyDescent="0.3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</row>
    <row r="280" spans="1:21" ht="15.75" customHeight="1" x14ac:dyDescent="0.3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</row>
    <row r="281" spans="1:21" ht="15.75" customHeight="1" x14ac:dyDescent="0.3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</row>
    <row r="282" spans="1:21" ht="15.75" customHeight="1" x14ac:dyDescent="0.3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</row>
    <row r="283" spans="1:21" ht="15.75" customHeight="1" x14ac:dyDescent="0.3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</row>
    <row r="284" spans="1:21" ht="15.75" customHeight="1" x14ac:dyDescent="0.3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</row>
    <row r="285" spans="1:21" ht="15.75" customHeight="1" x14ac:dyDescent="0.3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</row>
    <row r="286" spans="1:21" ht="15.75" customHeight="1" x14ac:dyDescent="0.3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</row>
    <row r="287" spans="1:21" ht="15.75" customHeight="1" x14ac:dyDescent="0.3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</row>
    <row r="288" spans="1:21" ht="15.75" customHeight="1" x14ac:dyDescent="0.3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</row>
    <row r="289" spans="1:21" ht="15.75" customHeight="1" x14ac:dyDescent="0.3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</row>
    <row r="290" spans="1:21" ht="15.75" customHeight="1" x14ac:dyDescent="0.3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</row>
    <row r="291" spans="1:21" ht="15.75" customHeight="1" x14ac:dyDescent="0.3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</row>
    <row r="292" spans="1:21" ht="15.75" customHeight="1" x14ac:dyDescent="0.3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</row>
    <row r="293" spans="1:21" ht="15.75" customHeight="1" x14ac:dyDescent="0.3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</row>
    <row r="294" spans="1:21" ht="15.75" customHeight="1" x14ac:dyDescent="0.3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</row>
    <row r="295" spans="1:21" ht="15.75" customHeight="1" x14ac:dyDescent="0.3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</row>
    <row r="296" spans="1:21" ht="15.75" customHeight="1" x14ac:dyDescent="0.3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</row>
    <row r="297" spans="1:21" ht="15.75" customHeight="1" x14ac:dyDescent="0.3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</row>
    <row r="298" spans="1:21" ht="15.75" customHeight="1" x14ac:dyDescent="0.3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</row>
    <row r="299" spans="1:21" ht="15.75" customHeight="1" x14ac:dyDescent="0.3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</row>
    <row r="300" spans="1:21" ht="15.75" customHeight="1" x14ac:dyDescent="0.3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</row>
    <row r="301" spans="1:21" ht="15.75" customHeight="1" x14ac:dyDescent="0.3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</row>
    <row r="302" spans="1:21" ht="15.75" customHeight="1" x14ac:dyDescent="0.3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</row>
    <row r="303" spans="1:21" ht="15.75" customHeight="1" x14ac:dyDescent="0.3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</row>
    <row r="304" spans="1:21" ht="15.75" customHeight="1" x14ac:dyDescent="0.3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</row>
    <row r="305" spans="1:21" ht="15.75" customHeight="1" x14ac:dyDescent="0.3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</row>
    <row r="306" spans="1:21" ht="15.75" customHeight="1" x14ac:dyDescent="0.3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</row>
    <row r="307" spans="1:21" ht="15.75" customHeight="1" x14ac:dyDescent="0.3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</row>
    <row r="308" spans="1:21" ht="15.75" customHeight="1" x14ac:dyDescent="0.3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</row>
    <row r="309" spans="1:21" ht="15.75" customHeight="1" x14ac:dyDescent="0.3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</row>
    <row r="310" spans="1:21" ht="15.75" customHeight="1" x14ac:dyDescent="0.3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</row>
    <row r="311" spans="1:21" ht="15.75" customHeight="1" x14ac:dyDescent="0.3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</row>
    <row r="312" spans="1:21" ht="15.75" customHeight="1" x14ac:dyDescent="0.3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</row>
    <row r="313" spans="1:21" ht="15.75" customHeight="1" x14ac:dyDescent="0.3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</row>
    <row r="314" spans="1:21" ht="15.75" customHeight="1" x14ac:dyDescent="0.3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</row>
    <row r="315" spans="1:21" ht="15.75" customHeight="1" x14ac:dyDescent="0.3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</row>
    <row r="316" spans="1:21" ht="15.75" customHeight="1" x14ac:dyDescent="0.3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</row>
    <row r="317" spans="1:21" ht="15.75" customHeight="1" x14ac:dyDescent="0.3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</row>
    <row r="318" spans="1:21" ht="15.75" customHeight="1" x14ac:dyDescent="0.3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</row>
    <row r="319" spans="1:21" ht="15.75" customHeight="1" x14ac:dyDescent="0.3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</row>
    <row r="320" spans="1:21" ht="15.75" customHeight="1" x14ac:dyDescent="0.3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</row>
    <row r="321" spans="1:21" ht="15.75" customHeight="1" x14ac:dyDescent="0.3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</row>
    <row r="322" spans="1:21" ht="15.75" customHeight="1" x14ac:dyDescent="0.3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</row>
    <row r="323" spans="1:21" ht="15.75" customHeight="1" x14ac:dyDescent="0.3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</row>
    <row r="324" spans="1:21" ht="15.75" customHeight="1" x14ac:dyDescent="0.3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</row>
    <row r="325" spans="1:21" ht="15.75" customHeight="1" x14ac:dyDescent="0.3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</row>
    <row r="326" spans="1:21" ht="15.75" customHeight="1" x14ac:dyDescent="0.3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</row>
    <row r="327" spans="1:21" ht="15.75" customHeight="1" x14ac:dyDescent="0.3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</row>
    <row r="328" spans="1:21" ht="15.75" customHeight="1" x14ac:dyDescent="0.3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</row>
    <row r="329" spans="1:21" ht="15.75" customHeight="1" x14ac:dyDescent="0.3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</row>
    <row r="330" spans="1:21" ht="15.75" customHeight="1" x14ac:dyDescent="0.3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</row>
    <row r="331" spans="1:21" ht="15.75" customHeight="1" x14ac:dyDescent="0.3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</row>
    <row r="332" spans="1:21" ht="15.75" customHeight="1" x14ac:dyDescent="0.3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</row>
    <row r="333" spans="1:21" ht="15.75" customHeight="1" x14ac:dyDescent="0.3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</row>
    <row r="334" spans="1:21" ht="15.75" customHeight="1" x14ac:dyDescent="0.3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</row>
    <row r="335" spans="1:21" ht="15.75" customHeight="1" x14ac:dyDescent="0.3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</row>
    <row r="336" spans="1:21" ht="15.75" customHeight="1" x14ac:dyDescent="0.3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</row>
    <row r="337" spans="1:21" ht="15.75" customHeight="1" x14ac:dyDescent="0.3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</row>
    <row r="338" spans="1:21" ht="15.75" customHeight="1" x14ac:dyDescent="0.3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</row>
    <row r="339" spans="1:21" ht="15.75" customHeight="1" x14ac:dyDescent="0.3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</row>
    <row r="340" spans="1:21" ht="15.75" customHeight="1" x14ac:dyDescent="0.3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</row>
    <row r="341" spans="1:21" ht="15.75" customHeight="1" x14ac:dyDescent="0.3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</row>
    <row r="342" spans="1:21" ht="15.75" customHeight="1" x14ac:dyDescent="0.3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</row>
    <row r="343" spans="1:21" ht="15.75" customHeight="1" x14ac:dyDescent="0.3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</row>
    <row r="344" spans="1:21" ht="15.75" customHeight="1" x14ac:dyDescent="0.3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</row>
    <row r="345" spans="1:21" ht="15.75" customHeight="1" x14ac:dyDescent="0.3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</row>
    <row r="346" spans="1:21" ht="15.75" customHeight="1" x14ac:dyDescent="0.3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</row>
    <row r="347" spans="1:21" ht="15.75" customHeight="1" x14ac:dyDescent="0.3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</row>
    <row r="348" spans="1:21" ht="15.75" customHeight="1" x14ac:dyDescent="0.3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</row>
    <row r="349" spans="1:21" ht="15.75" customHeight="1" x14ac:dyDescent="0.3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</row>
    <row r="350" spans="1:21" ht="15.75" customHeight="1" x14ac:dyDescent="0.3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</row>
    <row r="351" spans="1:21" ht="15.75" customHeight="1" x14ac:dyDescent="0.3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</row>
    <row r="352" spans="1:21" ht="15.75" customHeight="1" x14ac:dyDescent="0.3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</row>
    <row r="353" spans="1:21" ht="15.75" customHeight="1" x14ac:dyDescent="0.3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</row>
    <row r="354" spans="1:21" ht="15.75" customHeight="1" x14ac:dyDescent="0.3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</row>
    <row r="355" spans="1:21" ht="15.75" customHeight="1" x14ac:dyDescent="0.3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</row>
    <row r="356" spans="1:21" ht="15.75" customHeight="1" x14ac:dyDescent="0.3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</row>
    <row r="357" spans="1:21" ht="15.75" customHeight="1" x14ac:dyDescent="0.3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</row>
    <row r="358" spans="1:21" ht="15.75" customHeight="1" x14ac:dyDescent="0.3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</row>
    <row r="359" spans="1:21" ht="15.75" customHeight="1" x14ac:dyDescent="0.3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</row>
    <row r="360" spans="1:21" ht="15.75" customHeight="1" x14ac:dyDescent="0.3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</row>
    <row r="361" spans="1:21" ht="15.75" customHeight="1" x14ac:dyDescent="0.3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</row>
    <row r="362" spans="1:21" ht="15.75" customHeight="1" x14ac:dyDescent="0.3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</row>
    <row r="363" spans="1:21" ht="15.75" customHeight="1" x14ac:dyDescent="0.3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</row>
    <row r="364" spans="1:21" ht="15.75" customHeight="1" x14ac:dyDescent="0.3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</row>
    <row r="365" spans="1:21" ht="15.75" customHeight="1" x14ac:dyDescent="0.3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</row>
    <row r="366" spans="1:21" ht="15.75" customHeight="1" x14ac:dyDescent="0.3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</row>
    <row r="367" spans="1:21" ht="15.75" customHeight="1" x14ac:dyDescent="0.3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</row>
    <row r="368" spans="1:21" ht="15.75" customHeight="1" x14ac:dyDescent="0.3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</row>
    <row r="369" spans="1:21" ht="15.75" customHeight="1" x14ac:dyDescent="0.3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</row>
    <row r="370" spans="1:21" ht="15.75" customHeight="1" x14ac:dyDescent="0.3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</row>
    <row r="371" spans="1:21" ht="15.75" customHeight="1" x14ac:dyDescent="0.3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</row>
    <row r="372" spans="1:21" ht="15.75" customHeight="1" x14ac:dyDescent="0.3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</row>
    <row r="373" spans="1:21" ht="15.75" customHeight="1" x14ac:dyDescent="0.3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</row>
    <row r="374" spans="1:21" ht="15.75" customHeight="1" x14ac:dyDescent="0.3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</row>
    <row r="375" spans="1:21" ht="15.75" customHeight="1" x14ac:dyDescent="0.3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</row>
    <row r="376" spans="1:21" ht="15.75" customHeight="1" x14ac:dyDescent="0.3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</row>
    <row r="377" spans="1:21" ht="15.75" customHeight="1" x14ac:dyDescent="0.3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</row>
    <row r="378" spans="1:21" ht="15.75" customHeight="1" x14ac:dyDescent="0.3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</row>
    <row r="379" spans="1:21" ht="15.75" customHeight="1" x14ac:dyDescent="0.3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</row>
    <row r="380" spans="1:21" ht="15.75" customHeight="1" x14ac:dyDescent="0.3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</row>
    <row r="381" spans="1:21" ht="15.75" customHeight="1" x14ac:dyDescent="0.3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</row>
    <row r="382" spans="1:21" ht="15.75" customHeight="1" x14ac:dyDescent="0.3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</row>
    <row r="383" spans="1:21" ht="15.75" customHeight="1" x14ac:dyDescent="0.3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</row>
    <row r="384" spans="1:21" ht="15.75" customHeight="1" x14ac:dyDescent="0.3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</row>
    <row r="385" spans="1:21" ht="15.75" customHeight="1" x14ac:dyDescent="0.3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</row>
    <row r="386" spans="1:21" ht="15.75" customHeight="1" x14ac:dyDescent="0.3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</row>
    <row r="387" spans="1:21" ht="15.75" customHeight="1" x14ac:dyDescent="0.3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</row>
    <row r="388" spans="1:21" ht="15.75" customHeight="1" x14ac:dyDescent="0.3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</row>
    <row r="389" spans="1:21" ht="15.75" customHeight="1" x14ac:dyDescent="0.3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</row>
    <row r="390" spans="1:21" ht="15.75" customHeight="1" x14ac:dyDescent="0.3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</row>
    <row r="391" spans="1:21" ht="15.75" customHeight="1" x14ac:dyDescent="0.3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</row>
    <row r="392" spans="1:21" ht="15.75" customHeight="1" x14ac:dyDescent="0.3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</row>
    <row r="393" spans="1:21" ht="15.75" customHeight="1" x14ac:dyDescent="0.3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</row>
    <row r="394" spans="1:21" ht="15.75" customHeight="1" x14ac:dyDescent="0.3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</row>
    <row r="395" spans="1:21" ht="15.75" customHeight="1" x14ac:dyDescent="0.3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</row>
    <row r="396" spans="1:21" ht="15.75" customHeight="1" x14ac:dyDescent="0.3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</row>
    <row r="397" spans="1:21" ht="15.75" customHeight="1" x14ac:dyDescent="0.3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</row>
    <row r="398" spans="1:21" ht="15.75" customHeight="1" x14ac:dyDescent="0.3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</row>
    <row r="399" spans="1:21" ht="15.75" customHeight="1" x14ac:dyDescent="0.3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</row>
    <row r="400" spans="1:21" ht="15.75" customHeight="1" x14ac:dyDescent="0.3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</row>
    <row r="401" spans="1:21" ht="15.75" customHeight="1" x14ac:dyDescent="0.3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</row>
    <row r="402" spans="1:21" ht="15.75" customHeight="1" x14ac:dyDescent="0.3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</row>
    <row r="403" spans="1:21" ht="15.75" customHeight="1" x14ac:dyDescent="0.3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</row>
    <row r="404" spans="1:21" ht="15.75" customHeight="1" x14ac:dyDescent="0.3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</row>
    <row r="405" spans="1:21" ht="15.75" customHeight="1" x14ac:dyDescent="0.3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</row>
    <row r="406" spans="1:21" ht="15.75" customHeight="1" x14ac:dyDescent="0.3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</row>
    <row r="407" spans="1:21" ht="15.75" customHeight="1" x14ac:dyDescent="0.3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</row>
    <row r="408" spans="1:21" ht="15.75" customHeight="1" x14ac:dyDescent="0.3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</row>
    <row r="409" spans="1:21" ht="15.75" customHeight="1" x14ac:dyDescent="0.3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</row>
    <row r="410" spans="1:21" ht="15.75" customHeight="1" x14ac:dyDescent="0.3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</row>
    <row r="411" spans="1:21" ht="15.75" customHeight="1" x14ac:dyDescent="0.3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</row>
    <row r="412" spans="1:21" ht="15.75" customHeight="1" x14ac:dyDescent="0.3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</row>
    <row r="413" spans="1:21" ht="15.75" customHeight="1" x14ac:dyDescent="0.3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</row>
    <row r="414" spans="1:21" ht="15.75" customHeight="1" x14ac:dyDescent="0.3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</row>
    <row r="415" spans="1:21" ht="15.75" customHeight="1" x14ac:dyDescent="0.3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</row>
    <row r="416" spans="1:21" ht="15.75" customHeight="1" x14ac:dyDescent="0.3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</row>
    <row r="417" spans="1:21" ht="15.75" customHeight="1" x14ac:dyDescent="0.3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</row>
    <row r="418" spans="1:21" ht="15.75" customHeight="1" x14ac:dyDescent="0.3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</row>
    <row r="419" spans="1:21" ht="15.75" customHeight="1" x14ac:dyDescent="0.3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</row>
    <row r="420" spans="1:21" ht="15.75" customHeight="1" x14ac:dyDescent="0.3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</row>
    <row r="421" spans="1:21" ht="15.75" customHeight="1" x14ac:dyDescent="0.3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</row>
    <row r="422" spans="1:21" ht="15.75" customHeight="1" x14ac:dyDescent="0.3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</row>
    <row r="423" spans="1:21" ht="15.75" customHeight="1" x14ac:dyDescent="0.3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</row>
    <row r="424" spans="1:21" ht="15.75" customHeight="1" x14ac:dyDescent="0.3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</row>
    <row r="425" spans="1:21" ht="15.75" customHeight="1" x14ac:dyDescent="0.3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</row>
    <row r="426" spans="1:21" ht="15.75" customHeight="1" x14ac:dyDescent="0.3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</row>
    <row r="427" spans="1:21" ht="15.75" customHeight="1" x14ac:dyDescent="0.3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</row>
    <row r="428" spans="1:21" ht="15.75" customHeight="1" x14ac:dyDescent="0.3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</row>
    <row r="429" spans="1:21" ht="15.75" customHeight="1" x14ac:dyDescent="0.3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</row>
    <row r="430" spans="1:21" ht="15.75" customHeight="1" x14ac:dyDescent="0.3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</row>
    <row r="431" spans="1:21" ht="15.75" customHeight="1" x14ac:dyDescent="0.3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</row>
    <row r="432" spans="1:21" ht="15.75" customHeight="1" x14ac:dyDescent="0.3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</row>
    <row r="433" spans="1:21" ht="15.75" customHeight="1" x14ac:dyDescent="0.3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</row>
    <row r="434" spans="1:21" ht="15.75" customHeight="1" x14ac:dyDescent="0.3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</row>
    <row r="435" spans="1:21" ht="15.75" customHeight="1" x14ac:dyDescent="0.3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</row>
    <row r="436" spans="1:21" ht="15.75" customHeight="1" x14ac:dyDescent="0.3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</row>
    <row r="437" spans="1:21" ht="15.75" customHeight="1" x14ac:dyDescent="0.3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</row>
    <row r="438" spans="1:21" ht="15.75" customHeight="1" x14ac:dyDescent="0.3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</row>
    <row r="439" spans="1:21" ht="15.75" customHeight="1" x14ac:dyDescent="0.3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</row>
    <row r="440" spans="1:21" ht="15.75" customHeight="1" x14ac:dyDescent="0.3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</row>
    <row r="441" spans="1:21" ht="15.75" customHeight="1" x14ac:dyDescent="0.3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</row>
    <row r="442" spans="1:21" ht="15.75" customHeight="1" x14ac:dyDescent="0.3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</row>
    <row r="443" spans="1:21" ht="15.75" customHeight="1" x14ac:dyDescent="0.3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</row>
    <row r="444" spans="1:21" ht="15.75" customHeight="1" x14ac:dyDescent="0.3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</row>
    <row r="445" spans="1:21" ht="15.75" customHeight="1" x14ac:dyDescent="0.3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</row>
    <row r="446" spans="1:21" ht="15.75" customHeight="1" x14ac:dyDescent="0.3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</row>
    <row r="447" spans="1:21" ht="15.75" customHeight="1" x14ac:dyDescent="0.3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</row>
    <row r="448" spans="1:21" ht="15.75" customHeight="1" x14ac:dyDescent="0.3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</row>
    <row r="449" spans="1:21" ht="15.75" customHeight="1" x14ac:dyDescent="0.3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</row>
    <row r="450" spans="1:21" ht="15.75" customHeight="1" x14ac:dyDescent="0.3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</row>
    <row r="451" spans="1:21" ht="15.75" customHeight="1" x14ac:dyDescent="0.3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</row>
    <row r="452" spans="1:21" ht="15.75" customHeight="1" x14ac:dyDescent="0.3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</row>
    <row r="453" spans="1:21" ht="15.75" customHeight="1" x14ac:dyDescent="0.3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</row>
    <row r="454" spans="1:21" ht="15.75" customHeight="1" x14ac:dyDescent="0.3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</row>
    <row r="455" spans="1:21" ht="15.75" customHeight="1" x14ac:dyDescent="0.3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</row>
    <row r="456" spans="1:21" ht="15.75" customHeight="1" x14ac:dyDescent="0.3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</row>
    <row r="457" spans="1:21" ht="15.75" customHeight="1" x14ac:dyDescent="0.3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</row>
    <row r="458" spans="1:21" ht="15.75" customHeight="1" x14ac:dyDescent="0.3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</row>
    <row r="459" spans="1:21" ht="15.75" customHeight="1" x14ac:dyDescent="0.3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</row>
    <row r="460" spans="1:21" ht="15.75" customHeight="1" x14ac:dyDescent="0.3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</row>
    <row r="461" spans="1:21" ht="15.75" customHeight="1" x14ac:dyDescent="0.3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</row>
    <row r="462" spans="1:21" ht="15.75" customHeight="1" x14ac:dyDescent="0.3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</row>
    <row r="463" spans="1:21" ht="15.75" customHeight="1" x14ac:dyDescent="0.3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</row>
    <row r="464" spans="1:21" ht="15.75" customHeight="1" x14ac:dyDescent="0.3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</row>
    <row r="465" spans="1:21" ht="15.75" customHeight="1" x14ac:dyDescent="0.3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</row>
    <row r="466" spans="1:21" ht="15.75" customHeight="1" x14ac:dyDescent="0.3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</row>
    <row r="467" spans="1:21" ht="15.75" customHeight="1" x14ac:dyDescent="0.3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</row>
    <row r="468" spans="1:21" ht="15.75" customHeight="1" x14ac:dyDescent="0.3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</row>
    <row r="469" spans="1:21" ht="15.75" customHeight="1" x14ac:dyDescent="0.3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</row>
    <row r="470" spans="1:21" ht="15.75" customHeight="1" x14ac:dyDescent="0.3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</row>
    <row r="471" spans="1:21" ht="15.75" customHeight="1" x14ac:dyDescent="0.3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</row>
    <row r="472" spans="1:21" ht="15.75" customHeight="1" x14ac:dyDescent="0.3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</row>
    <row r="473" spans="1:21" ht="15.75" customHeight="1" x14ac:dyDescent="0.3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</row>
    <row r="474" spans="1:21" ht="15.75" customHeight="1" x14ac:dyDescent="0.3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</row>
    <row r="475" spans="1:21" ht="15.75" customHeight="1" x14ac:dyDescent="0.3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</row>
    <row r="476" spans="1:21" ht="15.75" customHeight="1" x14ac:dyDescent="0.3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</row>
    <row r="477" spans="1:21" ht="15.75" customHeight="1" x14ac:dyDescent="0.3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</row>
    <row r="478" spans="1:21" ht="15.75" customHeight="1" x14ac:dyDescent="0.3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</row>
    <row r="479" spans="1:21" ht="15.75" customHeight="1" x14ac:dyDescent="0.3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</row>
    <row r="480" spans="1:21" ht="15.75" customHeight="1" x14ac:dyDescent="0.3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</row>
    <row r="481" spans="1:21" ht="15.75" customHeight="1" x14ac:dyDescent="0.3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</row>
    <row r="482" spans="1:21" ht="15.75" customHeight="1" x14ac:dyDescent="0.3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</row>
    <row r="483" spans="1:21" ht="15.75" customHeight="1" x14ac:dyDescent="0.3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</row>
    <row r="484" spans="1:21" ht="15.75" customHeight="1" x14ac:dyDescent="0.3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</row>
    <row r="485" spans="1:21" ht="15.75" customHeight="1" x14ac:dyDescent="0.3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</row>
    <row r="486" spans="1:21" ht="15.75" customHeight="1" x14ac:dyDescent="0.3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</row>
    <row r="487" spans="1:21" ht="15.75" customHeight="1" x14ac:dyDescent="0.3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</row>
    <row r="488" spans="1:21" ht="15.75" customHeight="1" x14ac:dyDescent="0.3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</row>
    <row r="489" spans="1:21" ht="15.75" customHeight="1" x14ac:dyDescent="0.3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</row>
    <row r="490" spans="1:21" ht="15.75" customHeight="1" x14ac:dyDescent="0.3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</row>
    <row r="491" spans="1:21" ht="15.75" customHeight="1" x14ac:dyDescent="0.3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</row>
    <row r="492" spans="1:21" ht="15.75" customHeight="1" x14ac:dyDescent="0.3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</row>
    <row r="493" spans="1:21" ht="15.75" customHeight="1" x14ac:dyDescent="0.3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</row>
    <row r="494" spans="1:21" ht="15.75" customHeight="1" x14ac:dyDescent="0.3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</row>
    <row r="495" spans="1:21" ht="15.75" customHeight="1" x14ac:dyDescent="0.3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</row>
    <row r="496" spans="1:21" ht="15.75" customHeight="1" x14ac:dyDescent="0.3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</row>
    <row r="497" spans="1:21" ht="15.75" customHeight="1" x14ac:dyDescent="0.3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</row>
    <row r="498" spans="1:21" ht="15.75" customHeight="1" x14ac:dyDescent="0.3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</row>
    <row r="499" spans="1:21" ht="15.75" customHeight="1" x14ac:dyDescent="0.3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</row>
    <row r="500" spans="1:21" ht="15.75" customHeight="1" x14ac:dyDescent="0.3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</row>
    <row r="501" spans="1:21" ht="15.75" customHeight="1" x14ac:dyDescent="0.3"/>
    <row r="502" spans="1:21" ht="15.75" customHeight="1" x14ac:dyDescent="0.3"/>
    <row r="503" spans="1:21" ht="15.75" customHeight="1" x14ac:dyDescent="0.3"/>
    <row r="504" spans="1:21" ht="15.75" customHeight="1" x14ac:dyDescent="0.3"/>
    <row r="505" spans="1:21" ht="15.75" customHeight="1" x14ac:dyDescent="0.3"/>
    <row r="506" spans="1:21" ht="15.75" customHeight="1" x14ac:dyDescent="0.3"/>
    <row r="507" spans="1:21" ht="15.75" customHeight="1" x14ac:dyDescent="0.3"/>
    <row r="508" spans="1:21" ht="15.75" customHeight="1" x14ac:dyDescent="0.3"/>
    <row r="509" spans="1:21" ht="15.75" customHeight="1" x14ac:dyDescent="0.3"/>
    <row r="510" spans="1:21" ht="15.75" customHeight="1" x14ac:dyDescent="0.3"/>
    <row r="511" spans="1:21" ht="15.75" customHeight="1" x14ac:dyDescent="0.3"/>
    <row r="512" spans="1:21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</sheetData>
  <sheetProtection algorithmName="SHA-512" hashValue="5JiVQyprk5QTqeG4BhmNBLOXh3Pt6PQKGhtexgKcLuRUUMRKfaOrbZ580OEYF1j5UoD9NuHwp1DnE/IBlY0JGw==" saltValue="E9MQXR6uWyaBkMQcMnQngA==" spinCount="100000" sheet="1" selectLockedCells="1"/>
  <mergeCells count="19">
    <mergeCell ref="A1:U1"/>
    <mergeCell ref="B16:C16"/>
    <mergeCell ref="B17:C17"/>
    <mergeCell ref="E16:F16"/>
    <mergeCell ref="E17:F17"/>
    <mergeCell ref="N16:O16"/>
    <mergeCell ref="N17:O17"/>
    <mergeCell ref="Q16:T16"/>
    <mergeCell ref="H16:I16"/>
    <mergeCell ref="H17:I17"/>
    <mergeCell ref="K16:L16"/>
    <mergeCell ref="K17:L17"/>
    <mergeCell ref="K18:L18"/>
    <mergeCell ref="Q18:T18"/>
    <mergeCell ref="Q17:T17"/>
    <mergeCell ref="B18:C18"/>
    <mergeCell ref="E18:F18"/>
    <mergeCell ref="N18:O18"/>
    <mergeCell ref="H18:I18"/>
  </mergeCells>
  <dataValidations count="1">
    <dataValidation type="custom" allowBlank="1" showInputMessage="1" showErrorMessage="1" errorTitle="Ongeldige Waarde" error="De pgb-uitgaven moeten kleiner zijn dan of gelijk zijn aan het toegekend pgb." sqref="F21:F25 I21:I25 C21:C26" xr:uid="{00000000-0002-0000-0000-000000000000}">
      <formula1>$I$27+$F$27&lt;=$C$27</formula1>
    </dataValidation>
  </dataValidations>
  <pageMargins left="0.47244094488188981" right="0.39370078740157483" top="0.62" bottom="0.5699999999999999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 zorgbehoefte</vt:lpstr>
      <vt:lpstr>'Begroting zorgbehoefte'!Afdrukbereik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Verhoeven, Pauline</cp:lastModifiedBy>
  <cp:lastPrinted>2020-09-01T11:56:22Z</cp:lastPrinted>
  <dcterms:created xsi:type="dcterms:W3CDTF">2017-03-23T09:20:27Z</dcterms:created>
  <dcterms:modified xsi:type="dcterms:W3CDTF">2024-01-09T10:01:22Z</dcterms:modified>
</cp:coreProperties>
</file>